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TeachersHcM\"/>
    </mc:Choice>
  </mc:AlternateContent>
  <xr:revisionPtr revIDLastSave="0" documentId="13_ncr:1_{0A281BCF-FAD1-4EAB-BAE2-2B64716183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TR" sheetId="10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181" i="10" l="1"/>
  <c r="E181" i="10"/>
  <c r="C181" i="10"/>
  <c r="D181" i="10" s="1"/>
  <c r="B181" i="10"/>
  <c r="G180" i="10"/>
  <c r="D180" i="10"/>
  <c r="G179" i="10"/>
  <c r="D179" i="10"/>
  <c r="G178" i="10"/>
  <c r="D178" i="10"/>
  <c r="G177" i="10"/>
  <c r="D177" i="10"/>
  <c r="G176" i="10"/>
  <c r="D176" i="10"/>
  <c r="G175" i="10"/>
  <c r="D175" i="10"/>
  <c r="G174" i="10"/>
  <c r="D174" i="10"/>
  <c r="G173" i="10"/>
  <c r="D173" i="10"/>
  <c r="G172" i="10"/>
  <c r="D172" i="10"/>
  <c r="G171" i="10"/>
  <c r="D171" i="10"/>
  <c r="G170" i="10"/>
  <c r="D170" i="10"/>
  <c r="G169" i="10"/>
  <c r="D169" i="10"/>
  <c r="G168" i="10"/>
  <c r="D168" i="10"/>
  <c r="G167" i="10"/>
  <c r="D167" i="10"/>
  <c r="G166" i="10"/>
  <c r="D166" i="10"/>
  <c r="G165" i="10"/>
  <c r="D165" i="10"/>
  <c r="G164" i="10"/>
  <c r="D164" i="10"/>
  <c r="G163" i="10"/>
  <c r="D163" i="10"/>
  <c r="G162" i="10"/>
  <c r="D162" i="10"/>
  <c r="G161" i="10"/>
  <c r="D161" i="10"/>
  <c r="G160" i="10"/>
  <c r="D160" i="10"/>
  <c r="G159" i="10"/>
  <c r="D159" i="10"/>
  <c r="G158" i="10"/>
  <c r="D158" i="10"/>
  <c r="G157" i="10"/>
  <c r="D157" i="10"/>
  <c r="G156" i="10"/>
  <c r="D156" i="10"/>
  <c r="G155" i="10"/>
  <c r="D155" i="10"/>
  <c r="G154" i="10"/>
  <c r="D154" i="10"/>
  <c r="G153" i="10"/>
  <c r="D153" i="10"/>
  <c r="G152" i="10"/>
  <c r="D152" i="10"/>
  <c r="G151" i="10"/>
  <c r="D151" i="10"/>
  <c r="G150" i="10"/>
  <c r="D150" i="10"/>
  <c r="G149" i="10"/>
  <c r="D149" i="10"/>
  <c r="G148" i="10"/>
  <c r="D148" i="10"/>
  <c r="G147" i="10"/>
  <c r="D147" i="10"/>
  <c r="G146" i="10"/>
  <c r="D146" i="10"/>
  <c r="G145" i="10"/>
  <c r="D145" i="10"/>
  <c r="G144" i="10"/>
  <c r="D144" i="10"/>
  <c r="G143" i="10"/>
  <c r="D143" i="10"/>
  <c r="G142" i="10"/>
  <c r="D142" i="10"/>
  <c r="G141" i="10"/>
  <c r="D141" i="10"/>
  <c r="G140" i="10"/>
  <c r="D140" i="10"/>
  <c r="G139" i="10"/>
  <c r="D139" i="10"/>
  <c r="G138" i="10"/>
  <c r="D138" i="10"/>
  <c r="G137" i="10"/>
  <c r="D137" i="10"/>
  <c r="G136" i="10"/>
  <c r="D136" i="10"/>
  <c r="G135" i="10"/>
  <c r="D135" i="10"/>
  <c r="G134" i="10"/>
  <c r="D134" i="10"/>
  <c r="G133" i="10"/>
  <c r="D133" i="10"/>
  <c r="G132" i="10"/>
  <c r="D132" i="10"/>
  <c r="G131" i="10"/>
  <c r="D131" i="10"/>
  <c r="G130" i="10"/>
  <c r="D130" i="10"/>
  <c r="G129" i="10"/>
  <c r="D129" i="10"/>
  <c r="G128" i="10"/>
  <c r="D128" i="10"/>
  <c r="G127" i="10"/>
  <c r="D127" i="10"/>
  <c r="G126" i="10"/>
  <c r="D126" i="10"/>
  <c r="G125" i="10"/>
  <c r="D125" i="10"/>
  <c r="G124" i="10"/>
  <c r="D124" i="10"/>
  <c r="G123" i="10"/>
  <c r="D123" i="10"/>
  <c r="G122" i="10"/>
  <c r="D122" i="10"/>
  <c r="G121" i="10"/>
  <c r="D121" i="10"/>
  <c r="G120" i="10"/>
  <c r="D120" i="10"/>
  <c r="G119" i="10"/>
  <c r="D119" i="10"/>
  <c r="G118" i="10"/>
  <c r="D118" i="10"/>
  <c r="G117" i="10"/>
  <c r="D117" i="10"/>
  <c r="G116" i="10"/>
  <c r="D116" i="10"/>
  <c r="G115" i="10"/>
  <c r="D115" i="10"/>
  <c r="G114" i="10"/>
  <c r="D114" i="10"/>
  <c r="G113" i="10"/>
  <c r="D113" i="10"/>
  <c r="G112" i="10"/>
  <c r="D112" i="10"/>
  <c r="G111" i="10"/>
  <c r="D111" i="10"/>
  <c r="G110" i="10"/>
  <c r="D110" i="10"/>
  <c r="G109" i="10"/>
  <c r="D109" i="10"/>
  <c r="G108" i="10"/>
  <c r="D108" i="10"/>
  <c r="G107" i="10"/>
  <c r="D107" i="10"/>
  <c r="G106" i="10"/>
  <c r="D106" i="10"/>
  <c r="G105" i="10"/>
  <c r="D105" i="10"/>
  <c r="G104" i="10"/>
  <c r="D104" i="10"/>
  <c r="G103" i="10"/>
  <c r="D103" i="10"/>
  <c r="G102" i="10"/>
  <c r="D102" i="10"/>
  <c r="G101" i="10"/>
  <c r="D101" i="10"/>
  <c r="G100" i="10"/>
  <c r="D100" i="10"/>
  <c r="G99" i="10"/>
  <c r="D99" i="10"/>
  <c r="G98" i="10"/>
  <c r="D98" i="10"/>
  <c r="G97" i="10"/>
  <c r="D97" i="10"/>
  <c r="G96" i="10"/>
  <c r="D96" i="10"/>
  <c r="G95" i="10"/>
  <c r="D95" i="10"/>
  <c r="G94" i="10"/>
  <c r="D94" i="10"/>
  <c r="G93" i="10"/>
  <c r="D93" i="10"/>
  <c r="G92" i="10"/>
  <c r="D92" i="10"/>
  <c r="G91" i="10"/>
  <c r="D91" i="10"/>
  <c r="G90" i="10"/>
  <c r="D90" i="10"/>
  <c r="G89" i="10"/>
  <c r="D89" i="10"/>
  <c r="G88" i="10"/>
  <c r="D88" i="10"/>
  <c r="G87" i="10"/>
  <c r="D87" i="10"/>
  <c r="G86" i="10"/>
  <c r="D86" i="10"/>
  <c r="G85" i="10"/>
  <c r="D85" i="10"/>
  <c r="G84" i="10"/>
  <c r="D84" i="10"/>
  <c r="G83" i="10"/>
  <c r="D83" i="10"/>
  <c r="G82" i="10"/>
  <c r="D82" i="10"/>
  <c r="G81" i="10"/>
  <c r="D81" i="10"/>
  <c r="G80" i="10"/>
  <c r="D80" i="10"/>
  <c r="G79" i="10"/>
  <c r="D79" i="10"/>
  <c r="G78" i="10"/>
  <c r="D78" i="10"/>
  <c r="G77" i="10"/>
  <c r="D77" i="10"/>
  <c r="G76" i="10"/>
  <c r="D76" i="10"/>
  <c r="G75" i="10"/>
  <c r="D75" i="10"/>
  <c r="G74" i="10"/>
  <c r="D74" i="10"/>
  <c r="G73" i="10"/>
  <c r="D73" i="10"/>
  <c r="G72" i="10"/>
  <c r="D72" i="10"/>
  <c r="G71" i="10"/>
  <c r="D71" i="10"/>
  <c r="G70" i="10"/>
  <c r="D70" i="10"/>
  <c r="G69" i="10"/>
  <c r="D69" i="10"/>
  <c r="G68" i="10"/>
  <c r="D68" i="10"/>
  <c r="G67" i="10"/>
  <c r="D67" i="10"/>
  <c r="G66" i="10"/>
  <c r="D66" i="10"/>
  <c r="G65" i="10"/>
  <c r="D65" i="10"/>
  <c r="G64" i="10"/>
  <c r="D64" i="10"/>
  <c r="G63" i="10"/>
  <c r="D63" i="10"/>
  <c r="G62" i="10"/>
  <c r="D62" i="10"/>
  <c r="G61" i="10"/>
  <c r="D61" i="10"/>
  <c r="G60" i="10"/>
  <c r="D60" i="10"/>
  <c r="G59" i="10"/>
  <c r="D59" i="10"/>
  <c r="G58" i="10"/>
  <c r="D58" i="10"/>
  <c r="G57" i="10"/>
  <c r="D57" i="10"/>
  <c r="G56" i="10"/>
  <c r="D56" i="10"/>
  <c r="G55" i="10"/>
  <c r="D55" i="10"/>
  <c r="G54" i="10"/>
  <c r="D54" i="10"/>
  <c r="G53" i="10"/>
  <c r="D53" i="10"/>
  <c r="G52" i="10"/>
  <c r="D52" i="10"/>
  <c r="G51" i="10"/>
  <c r="D51" i="10"/>
  <c r="G50" i="10"/>
  <c r="D50" i="10"/>
  <c r="G49" i="10"/>
  <c r="D49" i="10"/>
  <c r="G48" i="10"/>
  <c r="D48" i="10"/>
  <c r="G47" i="10"/>
  <c r="D47" i="10"/>
  <c r="G46" i="10"/>
  <c r="D46" i="10"/>
  <c r="G45" i="10"/>
  <c r="D45" i="10"/>
  <c r="G44" i="10"/>
  <c r="D44" i="10"/>
  <c r="G43" i="10"/>
  <c r="D43" i="10"/>
  <c r="G42" i="10"/>
  <c r="D42" i="10"/>
  <c r="G41" i="10"/>
  <c r="D41" i="10"/>
  <c r="G40" i="10"/>
  <c r="D40" i="10"/>
  <c r="G39" i="10"/>
  <c r="D39" i="10"/>
  <c r="G38" i="10"/>
  <c r="D38" i="10"/>
  <c r="G37" i="10"/>
  <c r="D37" i="10"/>
  <c r="G36" i="10"/>
  <c r="D36" i="10"/>
  <c r="G35" i="10"/>
  <c r="D35" i="10"/>
  <c r="G34" i="10"/>
  <c r="D34" i="10"/>
  <c r="G33" i="10"/>
  <c r="D33" i="10"/>
  <c r="G32" i="10"/>
  <c r="D32" i="10"/>
  <c r="G31" i="10"/>
  <c r="D31" i="10"/>
  <c r="G30" i="10"/>
  <c r="D30" i="10"/>
  <c r="G29" i="10"/>
  <c r="D29" i="10"/>
  <c r="G28" i="10"/>
  <c r="D28" i="10"/>
  <c r="G27" i="10"/>
  <c r="D27" i="10"/>
  <c r="G26" i="10"/>
  <c r="D26" i="10"/>
  <c r="G25" i="10"/>
  <c r="D25" i="10"/>
  <c r="G24" i="10"/>
  <c r="D24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7" i="10"/>
  <c r="D17" i="10"/>
  <c r="G16" i="10"/>
  <c r="D16" i="10"/>
  <c r="G15" i="10"/>
  <c r="D15" i="10"/>
  <c r="G14" i="10"/>
  <c r="D14" i="10"/>
  <c r="G13" i="10"/>
  <c r="D13" i="10"/>
  <c r="G12" i="10"/>
  <c r="D12" i="10"/>
  <c r="G11" i="10"/>
  <c r="D11" i="10"/>
  <c r="G10" i="10"/>
  <c r="D10" i="10"/>
  <c r="G9" i="10"/>
  <c r="D9" i="10"/>
  <c r="G8" i="10"/>
  <c r="D8" i="10"/>
  <c r="G7" i="10"/>
  <c r="D7" i="10"/>
  <c r="G6" i="10"/>
  <c r="D6" i="10"/>
  <c r="G5" i="10"/>
  <c r="D5" i="10"/>
  <c r="G4" i="10"/>
  <c r="D4" i="10"/>
  <c r="G181" i="10" l="1"/>
</calcChain>
</file>

<file path=xl/sharedStrings.xml><?xml version="1.0" encoding="utf-8"?>
<sst xmlns="http://schemas.openxmlformats.org/spreadsheetml/2006/main" count="187" uniqueCount="186">
  <si>
    <t>AGAGO</t>
  </si>
  <si>
    <t>LIRA CITY</t>
  </si>
  <si>
    <t>AMURU</t>
  </si>
  <si>
    <t>GULU CITY</t>
  </si>
  <si>
    <t>BUGWERI</t>
  </si>
  <si>
    <t>MUKONO</t>
  </si>
  <si>
    <t>KAMPALA CITY</t>
  </si>
  <si>
    <t>ARUA</t>
  </si>
  <si>
    <t>KASESE</t>
  </si>
  <si>
    <t>KITGUM</t>
  </si>
  <si>
    <t>KITGUM MUNICIPALITY</t>
  </si>
  <si>
    <t>OBONGI</t>
  </si>
  <si>
    <t>MUKONO MUNICIPALITY</t>
  </si>
  <si>
    <t>NWOYA</t>
  </si>
  <si>
    <t>WAKISO</t>
  </si>
  <si>
    <t>FORT PORTAL CITY</t>
  </si>
  <si>
    <t>RAKAI</t>
  </si>
  <si>
    <t>BUHWEJU</t>
  </si>
  <si>
    <t>OYAM</t>
  </si>
  <si>
    <t>GULU</t>
  </si>
  <si>
    <t>BUSHENYI</t>
  </si>
  <si>
    <t>KALANGALA</t>
  </si>
  <si>
    <t>KAYUNGA</t>
  </si>
  <si>
    <t>MAKINDYE-SSABAGABO MUNICIPALITY</t>
  </si>
  <si>
    <t>IBANDA</t>
  </si>
  <si>
    <t>BUGIRI</t>
  </si>
  <si>
    <t>MUBENDE MUNICIPALITY</t>
  </si>
  <si>
    <t>MUBENDE</t>
  </si>
  <si>
    <t>AMOLATAR</t>
  </si>
  <si>
    <t>TEREGO</t>
  </si>
  <si>
    <t>BULAMBULI</t>
  </si>
  <si>
    <t>NAKASONGOLA</t>
  </si>
  <si>
    <t>MITYANA MUNICIPALITY</t>
  </si>
  <si>
    <t>MITYANA</t>
  </si>
  <si>
    <t>RUBANDA</t>
  </si>
  <si>
    <t>MBARARA</t>
  </si>
  <si>
    <t>MBARARA CITY</t>
  </si>
  <si>
    <t>SOROTI</t>
  </si>
  <si>
    <t>RUBIRIZI</t>
  </si>
  <si>
    <t>BUTAMBALA</t>
  </si>
  <si>
    <t>KYENJOJO</t>
  </si>
  <si>
    <t>KALIRO</t>
  </si>
  <si>
    <t>KYOTERA</t>
  </si>
  <si>
    <t>NAPAK</t>
  </si>
  <si>
    <t>JINJA</t>
  </si>
  <si>
    <t>DOKOLO</t>
  </si>
  <si>
    <t>KASSANDA</t>
  </si>
  <si>
    <t>KAABONG</t>
  </si>
  <si>
    <t>KABALE MUNICIPALITY</t>
  </si>
  <si>
    <t>KABALE</t>
  </si>
  <si>
    <t>SSEMBABULE</t>
  </si>
  <si>
    <t>MPIGI</t>
  </si>
  <si>
    <t>MAYUGE</t>
  </si>
  <si>
    <t>SHEEMA</t>
  </si>
  <si>
    <t>MITOOMA</t>
  </si>
  <si>
    <t>KATAKWI</t>
  </si>
  <si>
    <t>IGANGA MUNICIPALITY</t>
  </si>
  <si>
    <t>IGANGA</t>
  </si>
  <si>
    <t>LUGAZI MUNICIPALITY</t>
  </si>
  <si>
    <t>BUIKWE</t>
  </si>
  <si>
    <t>NANSANA MUNICIPALITY</t>
  </si>
  <si>
    <t>KAZO</t>
  </si>
  <si>
    <t>LIRA</t>
  </si>
  <si>
    <t>KABAROLE</t>
  </si>
  <si>
    <t>MOYO</t>
  </si>
  <si>
    <t>BUVUMA</t>
  </si>
  <si>
    <t>HOIMA CITY</t>
  </si>
  <si>
    <t>LUWEERO</t>
  </si>
  <si>
    <t>RWAMPARA</t>
  </si>
  <si>
    <t>KALAKI</t>
  </si>
  <si>
    <t>LWENGO</t>
  </si>
  <si>
    <t>LYANTONDE</t>
  </si>
  <si>
    <t>KIBOGA</t>
  </si>
  <si>
    <t>TORORO MUNICIPALITY</t>
  </si>
  <si>
    <t>TORORO</t>
  </si>
  <si>
    <t>ISINGIRO</t>
  </si>
  <si>
    <t>KOBOKO MUNICIPALITY</t>
  </si>
  <si>
    <t>KOBOKO</t>
  </si>
  <si>
    <t>NEBBI</t>
  </si>
  <si>
    <t>KAGADI</t>
  </si>
  <si>
    <t>KAKUMIRO</t>
  </si>
  <si>
    <t>BUYENDE</t>
  </si>
  <si>
    <t>MANAFWA</t>
  </si>
  <si>
    <t>JINJA CITY</t>
  </si>
  <si>
    <t>MASINDI</t>
  </si>
  <si>
    <t>KAMULI</t>
  </si>
  <si>
    <t>NTUNGAMO MUNICIPALITY</t>
  </si>
  <si>
    <t>NTUNGAMO</t>
  </si>
  <si>
    <t>LUUKA</t>
  </si>
  <si>
    <t>KASESE MUNICIPALITY</t>
  </si>
  <si>
    <t>BUKEDEA</t>
  </si>
  <si>
    <t>PALLISA</t>
  </si>
  <si>
    <t>BUNDIBUGYO</t>
  </si>
  <si>
    <t>MBALE CITY</t>
  </si>
  <si>
    <t>BUNYANGABU</t>
  </si>
  <si>
    <t>KIRA MUNICIPALITY</t>
  </si>
  <si>
    <t>KIBAALE</t>
  </si>
  <si>
    <t>KAMWENGE</t>
  </si>
  <si>
    <t>BUSIA</t>
  </si>
  <si>
    <t>NJERU MUNICIPALITY</t>
  </si>
  <si>
    <t>ENTEBBE MUNICIPALITY</t>
  </si>
  <si>
    <t>KAMULI MUNICIPALITY</t>
  </si>
  <si>
    <t>NTOROKO</t>
  </si>
  <si>
    <t>HOIMA</t>
  </si>
  <si>
    <t>KANUNGU</t>
  </si>
  <si>
    <t>MASINDI MUNICIPALITY</t>
  </si>
  <si>
    <t>YUMBE</t>
  </si>
  <si>
    <t>RUKIGA</t>
  </si>
  <si>
    <t>RUKUNGIRI</t>
  </si>
  <si>
    <t>NAKASEKE</t>
  </si>
  <si>
    <t>ADJUMANI</t>
  </si>
  <si>
    <t>SHEEMA MUNICIPALITY</t>
  </si>
  <si>
    <t>NAMISINDWA</t>
  </si>
  <si>
    <t>NAMAYINGO</t>
  </si>
  <si>
    <t>SOROTI CITY</t>
  </si>
  <si>
    <t>GOMBA</t>
  </si>
  <si>
    <t>KIRYANDONGO</t>
  </si>
  <si>
    <t>BUSHENYI-ISHAKA MUNICIPALITY</t>
  </si>
  <si>
    <t>KIKUUBE</t>
  </si>
  <si>
    <t>KISORO</t>
  </si>
  <si>
    <t>KYEGEGWA</t>
  </si>
  <si>
    <t>APAC MUNICIPALITY</t>
  </si>
  <si>
    <t>APAC</t>
  </si>
  <si>
    <t>ARUA CITY</t>
  </si>
  <si>
    <t>BUDAKA</t>
  </si>
  <si>
    <t>OTUKE</t>
  </si>
  <si>
    <t>KUMI</t>
  </si>
  <si>
    <t>KAPCHORWA</t>
  </si>
  <si>
    <t>SERERE</t>
  </si>
  <si>
    <t>BUKWO</t>
  </si>
  <si>
    <t>BUGIRI MUNICIPALITY</t>
  </si>
  <si>
    <t>AMURIA</t>
  </si>
  <si>
    <t>LAMWO</t>
  </si>
  <si>
    <t>KYANKWANZI</t>
  </si>
  <si>
    <t>KWANIA</t>
  </si>
  <si>
    <t>BUSIA MUNICIPALITY</t>
  </si>
  <si>
    <t>KUMI MUNICIPALITY</t>
  </si>
  <si>
    <t>MBALE</t>
  </si>
  <si>
    <t>KITAGWENDA</t>
  </si>
  <si>
    <t>NAMUTUMBA</t>
  </si>
  <si>
    <t>MADI-OKOLLO</t>
  </si>
  <si>
    <t>ZOMBO</t>
  </si>
  <si>
    <t>NEBBI MUNICIPALITY</t>
  </si>
  <si>
    <t>KABERAMAIDO</t>
  </si>
  <si>
    <t>KALUNGU</t>
  </si>
  <si>
    <t>KAPELEBYONG</t>
  </si>
  <si>
    <t>MOROTO MUNICIPALITY</t>
  </si>
  <si>
    <t>MOROTO</t>
  </si>
  <si>
    <t>KIRUHURA</t>
  </si>
  <si>
    <t>NAKAPIRIPIRIT</t>
  </si>
  <si>
    <t>MASAKA CITY</t>
  </si>
  <si>
    <t>KISORO MUNICIPALITY</t>
  </si>
  <si>
    <t>AMUDAT</t>
  </si>
  <si>
    <t>OMORO</t>
  </si>
  <si>
    <t>IBANDA MUNICIPALITY</t>
  </si>
  <si>
    <t>PADER</t>
  </si>
  <si>
    <t>MASAKA</t>
  </si>
  <si>
    <t>KAPCHORWA MUNICIPALITY</t>
  </si>
  <si>
    <t>KWEEN</t>
  </si>
  <si>
    <t>ALEBTONG</t>
  </si>
  <si>
    <t>NGORA</t>
  </si>
  <si>
    <t>PAKWACH</t>
  </si>
  <si>
    <t>BUTALEJA</t>
  </si>
  <si>
    <t>KOTIDO</t>
  </si>
  <si>
    <t>BUKOMANSIMBI</t>
  </si>
  <si>
    <t>RUKUNGIRI MUNICIPALITY</t>
  </si>
  <si>
    <t>SIRONKO</t>
  </si>
  <si>
    <t>KOLE</t>
  </si>
  <si>
    <t>KIBUKU</t>
  </si>
  <si>
    <t>ABIM</t>
  </si>
  <si>
    <t>BUDUDA</t>
  </si>
  <si>
    <t>KOTIDO MUNICIPALITY</t>
  </si>
  <si>
    <t>BUTEBO</t>
  </si>
  <si>
    <t>NABILATUK</t>
  </si>
  <si>
    <t>BULIISA</t>
  </si>
  <si>
    <t>MARACHA</t>
  </si>
  <si>
    <t>KARENGA</t>
  </si>
  <si>
    <t>Teachers</t>
  </si>
  <si>
    <t>Learner</t>
  </si>
  <si>
    <t>PRIMARY</t>
  </si>
  <si>
    <t>PTR</t>
  </si>
  <si>
    <t>Leaners</t>
  </si>
  <si>
    <t>Local Government</t>
  </si>
  <si>
    <t>Totals</t>
  </si>
  <si>
    <t>SECONDARY</t>
  </si>
  <si>
    <t>STR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</si>
</sst>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1" fillId="0" borderId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/>
    </xf>
    <xf numFmtId="41" fontId="1" fillId="0" borderId="1" xfId="1" applyBorder="1"/>
    <xf numFmtId="41" fontId="0" fillId="0" borderId="1" xfId="1" applyFont="1" applyBorder="1"/>
    <xf numFmtId="41" fontId="1" fillId="0" borderId="3" xfId="1" applyBorder="1"/>
    <xf numFmtId="41" fontId="0" fillId="0" borderId="3" xfId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2" borderId="7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0" fillId="0" borderId="2" xfId="0" applyBorder="1"/>
    <xf numFmtId="0" fontId="4" fillId="2" borderId="2" xfId="0" applyFont="1" applyFill="1" applyBorder="1"/>
    <xf numFmtId="0" fontId="2" fillId="0" borderId="9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B0D4D-F09C-412B-8D0B-AD0FB6513FC0}">
  <dimension ref="A1:G181"/>
  <sheetViews>
    <sheetView tabSelected="1" topLeftCell="A155" workbookViewId="0">
      <selection activeCell="I162" sqref="I162"/>
    </sheetView>
  </sheetViews>
  <sheetFormatPr defaultRowHeight="12.75" x14ac:dyDescent="0.2"/>
  <cols>
    <col min="1" max="1" width="22.85546875" customWidth="1"/>
    <col min="2" max="2" width="20.7109375" customWidth="1"/>
    <col min="3" max="3" width="20.140625" customWidth="1"/>
    <col min="4" max="4" width="10.28515625" customWidth="1"/>
    <col min="5" max="6" width="15" customWidth="1"/>
    <col min="7" max="7" width="16.42578125" customWidth="1"/>
    <col min="8" max="12" width="15.5703125" bestFit="1" customWidth="1"/>
  </cols>
  <sheetData>
    <row r="1" spans="1:7" ht="13.5" thickBot="1" x14ac:dyDescent="0.25"/>
    <row r="2" spans="1:7" x14ac:dyDescent="0.2">
      <c r="A2" s="12"/>
      <c r="B2" s="6" t="s">
        <v>179</v>
      </c>
      <c r="C2" s="7"/>
      <c r="D2" s="8"/>
      <c r="E2" s="6" t="s">
        <v>184</v>
      </c>
      <c r="F2" s="7"/>
      <c r="G2" s="8"/>
    </row>
    <row r="3" spans="1:7" ht="15.75" thickBot="1" x14ac:dyDescent="0.3">
      <c r="A3" s="13" t="s">
        <v>182</v>
      </c>
      <c r="B3" s="9" t="s">
        <v>178</v>
      </c>
      <c r="C3" s="10" t="s">
        <v>177</v>
      </c>
      <c r="D3" s="14" t="s">
        <v>180</v>
      </c>
      <c r="E3" s="9" t="s">
        <v>181</v>
      </c>
      <c r="F3" s="10" t="s">
        <v>177</v>
      </c>
      <c r="G3" s="11" t="s">
        <v>185</v>
      </c>
    </row>
    <row r="4" spans="1:7" x14ac:dyDescent="0.2">
      <c r="A4" s="1" t="s">
        <v>169</v>
      </c>
      <c r="B4" s="4">
        <v>37020</v>
      </c>
      <c r="C4" s="4">
        <v>450</v>
      </c>
      <c r="D4" s="4">
        <f>B4/C4</f>
        <v>82.266666666666666</v>
      </c>
      <c r="E4" s="4">
        <v>2748</v>
      </c>
      <c r="F4" s="4">
        <v>98</v>
      </c>
      <c r="G4" s="5">
        <f>E4/F4</f>
        <v>28.040816326530614</v>
      </c>
    </row>
    <row r="5" spans="1:7" x14ac:dyDescent="0.2">
      <c r="A5" s="1" t="s">
        <v>110</v>
      </c>
      <c r="B5" s="2">
        <v>65044</v>
      </c>
      <c r="C5" s="2">
        <v>924</v>
      </c>
      <c r="D5" s="2">
        <f t="shared" ref="D5:D68" si="0">B5/C5</f>
        <v>70.393939393939391</v>
      </c>
      <c r="E5" s="2">
        <v>4905</v>
      </c>
      <c r="F5" s="2">
        <v>235</v>
      </c>
      <c r="G5" s="3">
        <f t="shared" ref="G5:G68" si="1">E5/F5</f>
        <v>20.872340425531913</v>
      </c>
    </row>
    <row r="6" spans="1:7" x14ac:dyDescent="0.2">
      <c r="A6" s="1" t="s">
        <v>0</v>
      </c>
      <c r="B6" s="2">
        <v>87662</v>
      </c>
      <c r="C6" s="2">
        <v>987</v>
      </c>
      <c r="D6" s="2">
        <f t="shared" si="0"/>
        <v>88.81661600810537</v>
      </c>
      <c r="E6" s="2">
        <v>3623</v>
      </c>
      <c r="F6" s="2">
        <v>187</v>
      </c>
      <c r="G6" s="3">
        <f t="shared" si="1"/>
        <v>19.37433155080214</v>
      </c>
    </row>
    <row r="7" spans="1:7" x14ac:dyDescent="0.2">
      <c r="A7" s="1" t="s">
        <v>159</v>
      </c>
      <c r="B7" s="2">
        <v>94319</v>
      </c>
      <c r="C7" s="2">
        <v>951</v>
      </c>
      <c r="D7" s="2">
        <f t="shared" si="0"/>
        <v>99.178759200841213</v>
      </c>
      <c r="E7" s="2">
        <v>2482</v>
      </c>
      <c r="F7" s="2">
        <v>198</v>
      </c>
      <c r="G7" s="3">
        <f t="shared" si="1"/>
        <v>12.535353535353535</v>
      </c>
    </row>
    <row r="8" spans="1:7" x14ac:dyDescent="0.2">
      <c r="A8" s="1" t="s">
        <v>28</v>
      </c>
      <c r="B8" s="2">
        <v>54115</v>
      </c>
      <c r="C8" s="2">
        <v>573</v>
      </c>
      <c r="D8" s="2">
        <f t="shared" si="0"/>
        <v>94.441535776614316</v>
      </c>
      <c r="E8" s="2">
        <v>4084</v>
      </c>
      <c r="F8" s="2">
        <v>196</v>
      </c>
      <c r="G8" s="3">
        <f t="shared" si="1"/>
        <v>20.836734693877553</v>
      </c>
    </row>
    <row r="9" spans="1:7" x14ac:dyDescent="0.2">
      <c r="A9" s="1" t="s">
        <v>152</v>
      </c>
      <c r="B9" s="2">
        <v>11622</v>
      </c>
      <c r="C9" s="2">
        <v>186</v>
      </c>
      <c r="D9" s="2">
        <f t="shared" si="0"/>
        <v>62.483870967741936</v>
      </c>
      <c r="E9" s="2">
        <v>772</v>
      </c>
      <c r="F9" s="2">
        <v>38</v>
      </c>
      <c r="G9" s="3">
        <f t="shared" si="1"/>
        <v>20.315789473684209</v>
      </c>
    </row>
    <row r="10" spans="1:7" x14ac:dyDescent="0.2">
      <c r="A10" s="1" t="s">
        <v>131</v>
      </c>
      <c r="B10" s="2">
        <v>54422</v>
      </c>
      <c r="C10" s="2">
        <v>628</v>
      </c>
      <c r="D10" s="2">
        <f t="shared" si="0"/>
        <v>86.659235668789805</v>
      </c>
      <c r="E10" s="2">
        <v>3223</v>
      </c>
      <c r="F10" s="2">
        <v>149</v>
      </c>
      <c r="G10" s="3">
        <f t="shared" si="1"/>
        <v>21.630872483221477</v>
      </c>
    </row>
    <row r="11" spans="1:7" x14ac:dyDescent="0.2">
      <c r="A11" s="1" t="s">
        <v>2</v>
      </c>
      <c r="B11" s="2">
        <v>42009</v>
      </c>
      <c r="C11" s="2">
        <v>612</v>
      </c>
      <c r="D11" s="2">
        <f t="shared" si="0"/>
        <v>68.642156862745097</v>
      </c>
      <c r="E11" s="2">
        <v>2512</v>
      </c>
      <c r="F11" s="2">
        <v>150</v>
      </c>
      <c r="G11" s="3">
        <f t="shared" si="1"/>
        <v>16.746666666666666</v>
      </c>
    </row>
    <row r="12" spans="1:7" x14ac:dyDescent="0.2">
      <c r="A12" s="1" t="s">
        <v>122</v>
      </c>
      <c r="B12" s="2">
        <v>62525</v>
      </c>
      <c r="C12" s="2">
        <v>651</v>
      </c>
      <c r="D12" s="2">
        <f t="shared" si="0"/>
        <v>96.044546850998458</v>
      </c>
      <c r="E12" s="2">
        <v>1914</v>
      </c>
      <c r="F12" s="2">
        <v>80</v>
      </c>
      <c r="G12" s="3">
        <f t="shared" si="1"/>
        <v>23.925000000000001</v>
      </c>
    </row>
    <row r="13" spans="1:7" x14ac:dyDescent="0.2">
      <c r="A13" s="1" t="s">
        <v>121</v>
      </c>
      <c r="B13" s="2">
        <v>16384</v>
      </c>
      <c r="C13" s="2">
        <v>186</v>
      </c>
      <c r="D13" s="2">
        <f t="shared" si="0"/>
        <v>88.086021505376351</v>
      </c>
      <c r="E13" s="2">
        <v>2023</v>
      </c>
      <c r="F13" s="2">
        <v>82</v>
      </c>
      <c r="G13" s="3">
        <f t="shared" si="1"/>
        <v>24.670731707317074</v>
      </c>
    </row>
    <row r="14" spans="1:7" x14ac:dyDescent="0.2">
      <c r="A14" s="1" t="s">
        <v>7</v>
      </c>
      <c r="B14" s="2">
        <v>50919</v>
      </c>
      <c r="C14" s="2">
        <v>632</v>
      </c>
      <c r="D14" s="2">
        <f t="shared" si="0"/>
        <v>80.568037974683548</v>
      </c>
      <c r="E14" s="2">
        <v>3441</v>
      </c>
      <c r="F14" s="2">
        <v>174</v>
      </c>
      <c r="G14" s="3">
        <f t="shared" si="1"/>
        <v>19.775862068965516</v>
      </c>
    </row>
    <row r="15" spans="1:7" x14ac:dyDescent="0.2">
      <c r="A15" s="1" t="s">
        <v>123</v>
      </c>
      <c r="B15" s="2">
        <v>94837</v>
      </c>
      <c r="C15" s="2">
        <v>1287</v>
      </c>
      <c r="D15" s="2">
        <f t="shared" si="0"/>
        <v>73.68842268842269</v>
      </c>
      <c r="E15" s="2">
        <v>7025</v>
      </c>
      <c r="F15" s="2">
        <v>357</v>
      </c>
      <c r="G15" s="3">
        <f t="shared" si="1"/>
        <v>19.677871148459385</v>
      </c>
    </row>
    <row r="16" spans="1:7" x14ac:dyDescent="0.2">
      <c r="A16" s="1" t="s">
        <v>124</v>
      </c>
      <c r="B16" s="2">
        <v>62682</v>
      </c>
      <c r="C16" s="2">
        <v>876</v>
      </c>
      <c r="D16" s="2">
        <f t="shared" si="0"/>
        <v>71.554794520547944</v>
      </c>
      <c r="E16" s="2">
        <v>10738</v>
      </c>
      <c r="F16" s="2">
        <v>239</v>
      </c>
      <c r="G16" s="3">
        <f t="shared" si="1"/>
        <v>44.928870292887026</v>
      </c>
    </row>
    <row r="17" spans="1:7" x14ac:dyDescent="0.2">
      <c r="A17" s="1" t="s">
        <v>170</v>
      </c>
      <c r="B17" s="2">
        <v>65856</v>
      </c>
      <c r="C17" s="2">
        <v>755</v>
      </c>
      <c r="D17" s="2">
        <f t="shared" si="0"/>
        <v>87.226490066225168</v>
      </c>
      <c r="E17" s="2">
        <v>9769</v>
      </c>
      <c r="F17" s="2">
        <v>234</v>
      </c>
      <c r="G17" s="3">
        <f t="shared" si="1"/>
        <v>41.747863247863251</v>
      </c>
    </row>
    <row r="18" spans="1:7" x14ac:dyDescent="0.2">
      <c r="A18" s="1" t="s">
        <v>25</v>
      </c>
      <c r="B18" s="2">
        <v>85171</v>
      </c>
      <c r="C18" s="2">
        <v>1382</v>
      </c>
      <c r="D18" s="2">
        <f t="shared" si="0"/>
        <v>61.628798842257595</v>
      </c>
      <c r="E18" s="2">
        <v>9055</v>
      </c>
      <c r="F18" s="2">
        <v>209</v>
      </c>
      <c r="G18" s="3">
        <f t="shared" si="1"/>
        <v>43.325358851674643</v>
      </c>
    </row>
    <row r="19" spans="1:7" x14ac:dyDescent="0.2">
      <c r="A19" s="1" t="s">
        <v>130</v>
      </c>
      <c r="B19" s="2">
        <v>4906</v>
      </c>
      <c r="C19" s="2">
        <v>89</v>
      </c>
      <c r="D19" s="2">
        <f t="shared" si="0"/>
        <v>55.123595505617978</v>
      </c>
      <c r="E19" s="2">
        <v>1673</v>
      </c>
      <c r="F19" s="2">
        <v>52</v>
      </c>
      <c r="G19" s="3">
        <f t="shared" si="1"/>
        <v>32.17307692307692</v>
      </c>
    </row>
    <row r="20" spans="1:7" x14ac:dyDescent="0.2">
      <c r="A20" s="1" t="s">
        <v>4</v>
      </c>
      <c r="B20" s="2">
        <v>38035</v>
      </c>
      <c r="C20" s="2">
        <v>777</v>
      </c>
      <c r="D20" s="2">
        <f t="shared" si="0"/>
        <v>48.951093951093952</v>
      </c>
      <c r="E20" s="2">
        <v>4568</v>
      </c>
      <c r="F20" s="2">
        <v>207</v>
      </c>
      <c r="G20" s="3">
        <f t="shared" si="1"/>
        <v>22.067632850241544</v>
      </c>
    </row>
    <row r="21" spans="1:7" x14ac:dyDescent="0.2">
      <c r="A21" s="1" t="s">
        <v>17</v>
      </c>
      <c r="B21" s="2">
        <v>20086</v>
      </c>
      <c r="C21" s="2">
        <v>556</v>
      </c>
      <c r="D21" s="2">
        <f t="shared" si="0"/>
        <v>36.125899280575538</v>
      </c>
      <c r="E21" s="2">
        <v>2092</v>
      </c>
      <c r="F21" s="2">
        <v>135</v>
      </c>
      <c r="G21" s="3">
        <f t="shared" si="1"/>
        <v>15.496296296296297</v>
      </c>
    </row>
    <row r="22" spans="1:7" x14ac:dyDescent="0.2">
      <c r="A22" s="1" t="s">
        <v>59</v>
      </c>
      <c r="B22" s="2">
        <v>34485</v>
      </c>
      <c r="C22" s="2">
        <v>573</v>
      </c>
      <c r="D22" s="2">
        <f t="shared" si="0"/>
        <v>60.183246073298427</v>
      </c>
      <c r="E22" s="2">
        <v>4447</v>
      </c>
      <c r="F22" s="2">
        <v>218</v>
      </c>
      <c r="G22" s="3">
        <f t="shared" si="1"/>
        <v>20.399082568807341</v>
      </c>
    </row>
    <row r="23" spans="1:7" x14ac:dyDescent="0.2">
      <c r="A23" s="1" t="s">
        <v>90</v>
      </c>
      <c r="B23" s="2">
        <v>81478</v>
      </c>
      <c r="C23" s="2">
        <v>1158</v>
      </c>
      <c r="D23" s="2">
        <f t="shared" si="0"/>
        <v>70.360967184801382</v>
      </c>
      <c r="E23" s="2">
        <v>8238</v>
      </c>
      <c r="F23" s="2">
        <v>205</v>
      </c>
      <c r="G23" s="3">
        <f t="shared" si="1"/>
        <v>40.185365853658539</v>
      </c>
    </row>
    <row r="24" spans="1:7" x14ac:dyDescent="0.2">
      <c r="A24" s="1" t="s">
        <v>164</v>
      </c>
      <c r="B24" s="2">
        <v>47935</v>
      </c>
      <c r="C24" s="2">
        <v>687</v>
      </c>
      <c r="D24" s="2">
        <f t="shared" si="0"/>
        <v>69.774381368267825</v>
      </c>
      <c r="E24" s="2">
        <v>5824</v>
      </c>
      <c r="F24" s="2">
        <v>184</v>
      </c>
      <c r="G24" s="3">
        <f t="shared" si="1"/>
        <v>31.652173913043477</v>
      </c>
    </row>
    <row r="25" spans="1:7" x14ac:dyDescent="0.2">
      <c r="A25" s="1" t="s">
        <v>129</v>
      </c>
      <c r="B25" s="2">
        <v>32733</v>
      </c>
      <c r="C25" s="2">
        <v>556</v>
      </c>
      <c r="D25" s="2">
        <f t="shared" si="0"/>
        <v>58.872302158273378</v>
      </c>
      <c r="E25" s="2">
        <v>7705</v>
      </c>
      <c r="F25" s="2">
        <v>227</v>
      </c>
      <c r="G25" s="3">
        <f t="shared" si="1"/>
        <v>33.942731277533042</v>
      </c>
    </row>
    <row r="26" spans="1:7" x14ac:dyDescent="0.2">
      <c r="A26" s="1" t="s">
        <v>30</v>
      </c>
      <c r="B26" s="2">
        <v>45135</v>
      </c>
      <c r="C26" s="2">
        <v>506</v>
      </c>
      <c r="D26" s="2">
        <f t="shared" si="0"/>
        <v>89.199604743083</v>
      </c>
      <c r="E26" s="2">
        <v>10608</v>
      </c>
      <c r="F26" s="2">
        <v>200</v>
      </c>
      <c r="G26" s="3">
        <f t="shared" si="1"/>
        <v>53.04</v>
      </c>
    </row>
    <row r="27" spans="1:7" x14ac:dyDescent="0.2">
      <c r="A27" s="1" t="s">
        <v>174</v>
      </c>
      <c r="B27" s="2">
        <v>25879</v>
      </c>
      <c r="C27" s="2">
        <v>376</v>
      </c>
      <c r="D27" s="2">
        <f t="shared" si="0"/>
        <v>68.827127659574472</v>
      </c>
      <c r="E27" s="2">
        <v>1416</v>
      </c>
      <c r="F27" s="2">
        <v>87</v>
      </c>
      <c r="G27" s="3">
        <f t="shared" si="1"/>
        <v>16.275862068965516</v>
      </c>
    </row>
    <row r="28" spans="1:7" x14ac:dyDescent="0.2">
      <c r="A28" s="1" t="s">
        <v>92</v>
      </c>
      <c r="B28" s="2">
        <v>49836</v>
      </c>
      <c r="C28" s="2">
        <v>856</v>
      </c>
      <c r="D28" s="2">
        <f t="shared" si="0"/>
        <v>58.219626168224302</v>
      </c>
      <c r="E28" s="2">
        <v>5975</v>
      </c>
      <c r="F28" s="2">
        <v>238</v>
      </c>
      <c r="G28" s="3">
        <f t="shared" si="1"/>
        <v>25.105042016806724</v>
      </c>
    </row>
    <row r="29" spans="1:7" x14ac:dyDescent="0.2">
      <c r="A29" s="1" t="s">
        <v>94</v>
      </c>
      <c r="B29" s="2">
        <v>31421</v>
      </c>
      <c r="C29" s="2">
        <v>657</v>
      </c>
      <c r="D29" s="2">
        <f t="shared" si="0"/>
        <v>47.824961948249623</v>
      </c>
      <c r="E29" s="2">
        <v>5530</v>
      </c>
      <c r="F29" s="2">
        <v>170</v>
      </c>
      <c r="G29" s="3">
        <f t="shared" si="1"/>
        <v>32.529411764705884</v>
      </c>
    </row>
    <row r="30" spans="1:7" x14ac:dyDescent="0.2">
      <c r="A30" s="1" t="s">
        <v>20</v>
      </c>
      <c r="B30" s="2">
        <v>40169</v>
      </c>
      <c r="C30" s="2">
        <v>1274</v>
      </c>
      <c r="D30" s="2">
        <f t="shared" si="0"/>
        <v>31.529827315541603</v>
      </c>
      <c r="E30" s="2">
        <v>8292</v>
      </c>
      <c r="F30" s="2">
        <v>379</v>
      </c>
      <c r="G30" s="3">
        <f t="shared" si="1"/>
        <v>21.878627968337732</v>
      </c>
    </row>
    <row r="31" spans="1:7" x14ac:dyDescent="0.2">
      <c r="A31" s="1" t="s">
        <v>117</v>
      </c>
      <c r="B31" s="2">
        <v>8034</v>
      </c>
      <c r="C31" s="2">
        <v>304</v>
      </c>
      <c r="D31" s="2">
        <f t="shared" si="0"/>
        <v>26.42763157894737</v>
      </c>
      <c r="E31" s="2">
        <v>3927</v>
      </c>
      <c r="F31" s="2">
        <v>198</v>
      </c>
      <c r="G31" s="3">
        <f t="shared" si="1"/>
        <v>19.833333333333332</v>
      </c>
    </row>
    <row r="32" spans="1:7" x14ac:dyDescent="0.2">
      <c r="A32" s="1" t="s">
        <v>98</v>
      </c>
      <c r="B32" s="2">
        <v>79265</v>
      </c>
      <c r="C32" s="2">
        <v>1278</v>
      </c>
      <c r="D32" s="2">
        <f t="shared" si="0"/>
        <v>62.022691705790301</v>
      </c>
      <c r="E32" s="2">
        <v>10190</v>
      </c>
      <c r="F32" s="2">
        <v>383</v>
      </c>
      <c r="G32" s="3">
        <f t="shared" si="1"/>
        <v>26.605744125326371</v>
      </c>
    </row>
    <row r="33" spans="1:7" x14ac:dyDescent="0.2">
      <c r="A33" s="1" t="s">
        <v>135</v>
      </c>
      <c r="B33" s="2">
        <v>16353</v>
      </c>
      <c r="C33" s="2">
        <v>217</v>
      </c>
      <c r="D33" s="2">
        <f t="shared" si="0"/>
        <v>75.359447004608299</v>
      </c>
      <c r="E33" s="2">
        <v>2552</v>
      </c>
      <c r="F33" s="2">
        <v>55</v>
      </c>
      <c r="G33" s="3">
        <f t="shared" si="1"/>
        <v>46.4</v>
      </c>
    </row>
    <row r="34" spans="1:7" x14ac:dyDescent="0.2">
      <c r="A34" s="1" t="s">
        <v>162</v>
      </c>
      <c r="B34" s="2">
        <v>88853</v>
      </c>
      <c r="C34" s="2">
        <v>1323</v>
      </c>
      <c r="D34" s="2">
        <f t="shared" si="0"/>
        <v>67.160241874527586</v>
      </c>
      <c r="E34" s="2">
        <v>7639</v>
      </c>
      <c r="F34" s="2">
        <v>265</v>
      </c>
      <c r="G34" s="3">
        <f t="shared" si="1"/>
        <v>28.826415094339623</v>
      </c>
    </row>
    <row r="35" spans="1:7" x14ac:dyDescent="0.2">
      <c r="A35" s="1" t="s">
        <v>39</v>
      </c>
      <c r="B35" s="2">
        <v>19286</v>
      </c>
      <c r="C35" s="2">
        <v>552</v>
      </c>
      <c r="D35" s="2">
        <f t="shared" si="0"/>
        <v>34.938405797101453</v>
      </c>
      <c r="E35" s="2">
        <v>9372</v>
      </c>
      <c r="F35" s="2">
        <v>397</v>
      </c>
      <c r="G35" s="3">
        <f t="shared" si="1"/>
        <v>23.607052896725442</v>
      </c>
    </row>
    <row r="36" spans="1:7" x14ac:dyDescent="0.2">
      <c r="A36" s="1" t="s">
        <v>172</v>
      </c>
      <c r="B36" s="2">
        <v>50126</v>
      </c>
      <c r="C36" s="2">
        <v>502</v>
      </c>
      <c r="D36" s="2">
        <f t="shared" si="0"/>
        <v>99.852589641434264</v>
      </c>
      <c r="E36" s="2">
        <v>5412</v>
      </c>
      <c r="F36" s="2">
        <v>110</v>
      </c>
      <c r="G36" s="3">
        <f t="shared" si="1"/>
        <v>49.2</v>
      </c>
    </row>
    <row r="37" spans="1:7" x14ac:dyDescent="0.2">
      <c r="A37" s="1" t="s">
        <v>65</v>
      </c>
      <c r="B37" s="2">
        <v>16997</v>
      </c>
      <c r="C37" s="2">
        <v>248</v>
      </c>
      <c r="D37" s="2">
        <f t="shared" si="0"/>
        <v>68.536290322580641</v>
      </c>
      <c r="E37" s="2">
        <v>835</v>
      </c>
      <c r="F37" s="2">
        <v>41</v>
      </c>
      <c r="G37" s="3">
        <f t="shared" si="1"/>
        <v>20.365853658536587</v>
      </c>
    </row>
    <row r="38" spans="1:7" x14ac:dyDescent="0.2">
      <c r="A38" s="1" t="s">
        <v>81</v>
      </c>
      <c r="B38" s="2">
        <v>72256</v>
      </c>
      <c r="C38" s="2">
        <v>803</v>
      </c>
      <c r="D38" s="2">
        <f t="shared" si="0"/>
        <v>89.982565379825658</v>
      </c>
      <c r="E38" s="2">
        <v>4157</v>
      </c>
      <c r="F38" s="2">
        <v>128</v>
      </c>
      <c r="G38" s="3">
        <f t="shared" si="1"/>
        <v>32.4765625</v>
      </c>
    </row>
    <row r="39" spans="1:7" x14ac:dyDescent="0.2">
      <c r="A39" s="1" t="s">
        <v>45</v>
      </c>
      <c r="B39" s="2">
        <v>65071</v>
      </c>
      <c r="C39" s="2">
        <v>718</v>
      </c>
      <c r="D39" s="2">
        <f t="shared" si="0"/>
        <v>90.628133704735376</v>
      </c>
      <c r="E39" s="2">
        <v>2908</v>
      </c>
      <c r="F39" s="2">
        <v>187</v>
      </c>
      <c r="G39" s="3">
        <f t="shared" si="1"/>
        <v>15.550802139037433</v>
      </c>
    </row>
    <row r="40" spans="1:7" x14ac:dyDescent="0.2">
      <c r="A40" s="1" t="s">
        <v>100</v>
      </c>
      <c r="B40" s="2">
        <v>8365</v>
      </c>
      <c r="C40" s="2">
        <v>265</v>
      </c>
      <c r="D40" s="2">
        <f t="shared" si="0"/>
        <v>31.566037735849058</v>
      </c>
      <c r="E40" s="2">
        <v>6180</v>
      </c>
      <c r="F40" s="2">
        <v>204</v>
      </c>
      <c r="G40" s="3">
        <f t="shared" si="1"/>
        <v>30.294117647058822</v>
      </c>
    </row>
    <row r="41" spans="1:7" x14ac:dyDescent="0.2">
      <c r="A41" s="1" t="s">
        <v>15</v>
      </c>
      <c r="B41" s="2">
        <v>23084</v>
      </c>
      <c r="C41" s="2">
        <v>528</v>
      </c>
      <c r="D41" s="2">
        <f t="shared" si="0"/>
        <v>43.719696969696969</v>
      </c>
      <c r="E41" s="2">
        <v>7763</v>
      </c>
      <c r="F41" s="2">
        <v>364</v>
      </c>
      <c r="G41" s="3">
        <f t="shared" si="1"/>
        <v>21.326923076923077</v>
      </c>
    </row>
    <row r="42" spans="1:7" x14ac:dyDescent="0.2">
      <c r="A42" s="1" t="s">
        <v>115</v>
      </c>
      <c r="B42" s="2">
        <v>35972</v>
      </c>
      <c r="C42" s="2">
        <v>621</v>
      </c>
      <c r="D42" s="2">
        <f t="shared" si="0"/>
        <v>57.925925925925924</v>
      </c>
      <c r="E42" s="2">
        <v>4738</v>
      </c>
      <c r="F42" s="2">
        <v>183</v>
      </c>
      <c r="G42" s="3">
        <f t="shared" si="1"/>
        <v>25.89071038251366</v>
      </c>
    </row>
    <row r="43" spans="1:7" x14ac:dyDescent="0.2">
      <c r="A43" s="1" t="s">
        <v>19</v>
      </c>
      <c r="B43" s="2">
        <v>28963</v>
      </c>
      <c r="C43" s="2">
        <v>603</v>
      </c>
      <c r="D43" s="2">
        <f t="shared" si="0"/>
        <v>48.031509121061362</v>
      </c>
      <c r="E43" s="2">
        <v>1120</v>
      </c>
      <c r="F43" s="2">
        <v>99</v>
      </c>
      <c r="G43" s="3">
        <f t="shared" si="1"/>
        <v>11.313131313131313</v>
      </c>
    </row>
    <row r="44" spans="1:7" x14ac:dyDescent="0.2">
      <c r="A44" s="1" t="s">
        <v>3</v>
      </c>
      <c r="B44" s="2">
        <v>19539</v>
      </c>
      <c r="C44" s="2">
        <v>664</v>
      </c>
      <c r="D44" s="2">
        <f t="shared" si="0"/>
        <v>29.426204819277107</v>
      </c>
      <c r="E44" s="2">
        <v>5718</v>
      </c>
      <c r="F44" s="2">
        <v>314</v>
      </c>
      <c r="G44" s="3">
        <f t="shared" si="1"/>
        <v>18.210191082802549</v>
      </c>
    </row>
    <row r="45" spans="1:7" x14ac:dyDescent="0.2">
      <c r="A45" s="1" t="s">
        <v>103</v>
      </c>
      <c r="B45" s="2">
        <v>39774</v>
      </c>
      <c r="C45" s="2">
        <v>660</v>
      </c>
      <c r="D45" s="2">
        <f t="shared" si="0"/>
        <v>60.263636363636365</v>
      </c>
      <c r="E45" s="2">
        <v>2478</v>
      </c>
      <c r="F45" s="2">
        <v>123</v>
      </c>
      <c r="G45" s="3">
        <f t="shared" si="1"/>
        <v>20.146341463414632</v>
      </c>
    </row>
    <row r="46" spans="1:7" x14ac:dyDescent="0.2">
      <c r="A46" s="1" t="s">
        <v>66</v>
      </c>
      <c r="B46" s="2">
        <v>15050</v>
      </c>
      <c r="C46" s="2">
        <v>287</v>
      </c>
      <c r="D46" s="2">
        <f t="shared" si="0"/>
        <v>52.439024390243901</v>
      </c>
      <c r="E46" s="2">
        <v>5346</v>
      </c>
      <c r="F46" s="2">
        <v>144</v>
      </c>
      <c r="G46" s="3">
        <f t="shared" si="1"/>
        <v>37.125</v>
      </c>
    </row>
    <row r="47" spans="1:7" x14ac:dyDescent="0.2">
      <c r="A47" s="1" t="s">
        <v>24</v>
      </c>
      <c r="B47" s="2">
        <v>28049</v>
      </c>
      <c r="C47" s="2">
        <v>771</v>
      </c>
      <c r="D47" s="2">
        <f t="shared" si="0"/>
        <v>36.380025940337227</v>
      </c>
      <c r="E47" s="2">
        <v>4261</v>
      </c>
      <c r="F47" s="2">
        <v>202</v>
      </c>
      <c r="G47" s="3">
        <f t="shared" si="1"/>
        <v>21.094059405940595</v>
      </c>
    </row>
    <row r="48" spans="1:7" x14ac:dyDescent="0.2">
      <c r="A48" s="1" t="s">
        <v>154</v>
      </c>
      <c r="B48" s="2">
        <v>21285</v>
      </c>
      <c r="C48" s="2">
        <v>475</v>
      </c>
      <c r="D48" s="2">
        <f t="shared" si="0"/>
        <v>44.810526315789474</v>
      </c>
      <c r="E48" s="2">
        <v>3434</v>
      </c>
      <c r="F48" s="2">
        <v>225</v>
      </c>
      <c r="G48" s="3">
        <f t="shared" si="1"/>
        <v>15.262222222222222</v>
      </c>
    </row>
    <row r="49" spans="1:7" x14ac:dyDescent="0.2">
      <c r="A49" s="1" t="s">
        <v>57</v>
      </c>
      <c r="B49" s="2">
        <v>68621</v>
      </c>
      <c r="C49" s="2">
        <v>1406</v>
      </c>
      <c r="D49" s="2">
        <f t="shared" si="0"/>
        <v>48.805832147937409</v>
      </c>
      <c r="E49" s="2">
        <v>10517</v>
      </c>
      <c r="F49" s="2">
        <v>333</v>
      </c>
      <c r="G49" s="3">
        <f t="shared" si="1"/>
        <v>31.582582582582582</v>
      </c>
    </row>
    <row r="50" spans="1:7" x14ac:dyDescent="0.2">
      <c r="A50" s="1" t="s">
        <v>56</v>
      </c>
      <c r="B50" s="2">
        <v>5849</v>
      </c>
      <c r="C50" s="2">
        <v>168</v>
      </c>
      <c r="D50" s="2">
        <f t="shared" si="0"/>
        <v>34.81547619047619</v>
      </c>
      <c r="E50" s="2">
        <v>1250</v>
      </c>
      <c r="F50" s="2">
        <v>68</v>
      </c>
      <c r="G50" s="3">
        <f t="shared" si="1"/>
        <v>18.382352941176471</v>
      </c>
    </row>
    <row r="51" spans="1:7" x14ac:dyDescent="0.2">
      <c r="A51" s="1" t="s">
        <v>75</v>
      </c>
      <c r="B51" s="2">
        <v>129334</v>
      </c>
      <c r="C51" s="2">
        <v>1849</v>
      </c>
      <c r="D51" s="2">
        <f t="shared" si="0"/>
        <v>69.948080043266629</v>
      </c>
      <c r="E51" s="2">
        <v>8994</v>
      </c>
      <c r="F51" s="2">
        <v>521</v>
      </c>
      <c r="G51" s="3">
        <f t="shared" si="1"/>
        <v>17.26295585412668</v>
      </c>
    </row>
    <row r="52" spans="1:7" x14ac:dyDescent="0.2">
      <c r="A52" s="1" t="s">
        <v>44</v>
      </c>
      <c r="B52" s="2">
        <v>65938</v>
      </c>
      <c r="C52" s="2">
        <v>811</v>
      </c>
      <c r="D52" s="2">
        <f t="shared" si="0"/>
        <v>81.304562268803949</v>
      </c>
      <c r="E52" s="2">
        <v>6849</v>
      </c>
      <c r="F52" s="2">
        <v>289</v>
      </c>
      <c r="G52" s="3">
        <f t="shared" si="1"/>
        <v>23.698961937716263</v>
      </c>
    </row>
    <row r="53" spans="1:7" x14ac:dyDescent="0.2">
      <c r="A53" s="1" t="s">
        <v>83</v>
      </c>
      <c r="B53" s="2">
        <v>33222</v>
      </c>
      <c r="C53" s="2">
        <v>812</v>
      </c>
      <c r="D53" s="2">
        <f t="shared" si="0"/>
        <v>40.913793103448278</v>
      </c>
      <c r="E53" s="2">
        <v>12751</v>
      </c>
      <c r="F53" s="2">
        <v>555</v>
      </c>
      <c r="G53" s="3">
        <f t="shared" si="1"/>
        <v>22.974774774774776</v>
      </c>
    </row>
    <row r="54" spans="1:7" x14ac:dyDescent="0.2">
      <c r="A54" s="1" t="s">
        <v>47</v>
      </c>
      <c r="B54" s="2">
        <v>37149</v>
      </c>
      <c r="C54" s="2">
        <v>278</v>
      </c>
      <c r="D54" s="2">
        <f t="shared" si="0"/>
        <v>133.62949640287769</v>
      </c>
      <c r="E54" s="2">
        <v>1097</v>
      </c>
      <c r="F54" s="2">
        <v>61</v>
      </c>
      <c r="G54" s="3">
        <f t="shared" si="1"/>
        <v>17.983606557377048</v>
      </c>
    </row>
    <row r="55" spans="1:7" x14ac:dyDescent="0.2">
      <c r="A55" s="1" t="s">
        <v>49</v>
      </c>
      <c r="B55" s="2">
        <v>51332</v>
      </c>
      <c r="C55" s="2">
        <v>1359</v>
      </c>
      <c r="D55" s="2">
        <f t="shared" si="0"/>
        <v>37.771891096394405</v>
      </c>
      <c r="E55" s="2">
        <v>6325</v>
      </c>
      <c r="F55" s="2">
        <v>314</v>
      </c>
      <c r="G55" s="3">
        <f t="shared" si="1"/>
        <v>20.143312101910826</v>
      </c>
    </row>
    <row r="56" spans="1:7" x14ac:dyDescent="0.2">
      <c r="A56" s="1" t="s">
        <v>48</v>
      </c>
      <c r="B56" s="2">
        <v>8809</v>
      </c>
      <c r="C56" s="2">
        <v>320</v>
      </c>
      <c r="D56" s="2">
        <f t="shared" si="0"/>
        <v>27.528124999999999</v>
      </c>
      <c r="E56" s="2">
        <v>3214</v>
      </c>
      <c r="F56" s="2">
        <v>233</v>
      </c>
      <c r="G56" s="3">
        <f t="shared" si="1"/>
        <v>13.793991416309012</v>
      </c>
    </row>
    <row r="57" spans="1:7" x14ac:dyDescent="0.2">
      <c r="A57" s="1" t="s">
        <v>63</v>
      </c>
      <c r="B57" s="2">
        <v>32484</v>
      </c>
      <c r="C57" s="2">
        <v>547</v>
      </c>
      <c r="D57" s="2">
        <f t="shared" si="0"/>
        <v>59.385740402193782</v>
      </c>
      <c r="E57" s="2">
        <v>2172</v>
      </c>
      <c r="F57" s="2">
        <v>90</v>
      </c>
      <c r="G57" s="3">
        <f t="shared" si="1"/>
        <v>24.133333333333333</v>
      </c>
    </row>
    <row r="58" spans="1:7" x14ac:dyDescent="0.2">
      <c r="A58" s="1" t="s">
        <v>143</v>
      </c>
      <c r="B58" s="2">
        <v>39282</v>
      </c>
      <c r="C58" s="2">
        <v>577</v>
      </c>
      <c r="D58" s="2">
        <f t="shared" si="0"/>
        <v>68.079722703639518</v>
      </c>
      <c r="E58" s="2">
        <v>1868</v>
      </c>
      <c r="F58" s="2">
        <v>102</v>
      </c>
      <c r="G58" s="3">
        <f t="shared" si="1"/>
        <v>18.313725490196077</v>
      </c>
    </row>
    <row r="59" spans="1:7" x14ac:dyDescent="0.2">
      <c r="A59" s="1" t="s">
        <v>79</v>
      </c>
      <c r="B59" s="2">
        <v>79173</v>
      </c>
      <c r="C59" s="2">
        <v>1126</v>
      </c>
      <c r="D59" s="2">
        <f t="shared" si="0"/>
        <v>70.313499111900526</v>
      </c>
      <c r="E59" s="2">
        <v>9290</v>
      </c>
      <c r="F59" s="2">
        <v>203</v>
      </c>
      <c r="G59" s="3">
        <f t="shared" si="1"/>
        <v>45.763546798029559</v>
      </c>
    </row>
    <row r="60" spans="1:7" x14ac:dyDescent="0.2">
      <c r="A60" s="1" t="s">
        <v>80</v>
      </c>
      <c r="B60" s="2">
        <v>50688</v>
      </c>
      <c r="C60" s="2">
        <v>735</v>
      </c>
      <c r="D60" s="2">
        <f t="shared" si="0"/>
        <v>68.963265306122452</v>
      </c>
      <c r="E60" s="2">
        <v>4849</v>
      </c>
      <c r="F60" s="2">
        <v>169</v>
      </c>
      <c r="G60" s="3">
        <f t="shared" si="1"/>
        <v>28.692307692307693</v>
      </c>
    </row>
    <row r="61" spans="1:7" x14ac:dyDescent="0.2">
      <c r="A61" s="1" t="s">
        <v>69</v>
      </c>
      <c r="B61" s="2">
        <v>57238</v>
      </c>
      <c r="C61" s="2">
        <v>469</v>
      </c>
      <c r="D61" s="2">
        <f t="shared" si="0"/>
        <v>122.04264392324095</v>
      </c>
      <c r="E61" s="2">
        <v>3013</v>
      </c>
      <c r="F61" s="2">
        <v>119</v>
      </c>
      <c r="G61" s="3">
        <f t="shared" si="1"/>
        <v>25.319327731092436</v>
      </c>
    </row>
    <row r="62" spans="1:7" x14ac:dyDescent="0.2">
      <c r="A62" s="1" t="s">
        <v>21</v>
      </c>
      <c r="B62" s="2">
        <v>6895</v>
      </c>
      <c r="C62" s="2">
        <v>192</v>
      </c>
      <c r="D62" s="2">
        <f t="shared" si="0"/>
        <v>35.911458333333336</v>
      </c>
      <c r="E62" s="2">
        <v>1052</v>
      </c>
      <c r="F62" s="2">
        <v>86</v>
      </c>
      <c r="G62" s="3">
        <f t="shared" si="1"/>
        <v>12.232558139534884</v>
      </c>
    </row>
    <row r="63" spans="1:7" x14ac:dyDescent="0.2">
      <c r="A63" s="1" t="s">
        <v>41</v>
      </c>
      <c r="B63" s="2">
        <v>63926</v>
      </c>
      <c r="C63" s="2">
        <v>837</v>
      </c>
      <c r="D63" s="2">
        <f t="shared" si="0"/>
        <v>76.375149342891277</v>
      </c>
      <c r="E63" s="2">
        <v>8062</v>
      </c>
      <c r="F63" s="2">
        <v>299</v>
      </c>
      <c r="G63" s="3">
        <f t="shared" si="1"/>
        <v>26.963210702341136</v>
      </c>
    </row>
    <row r="64" spans="1:7" x14ac:dyDescent="0.2">
      <c r="A64" s="1" t="s">
        <v>144</v>
      </c>
      <c r="B64" s="2">
        <v>59700</v>
      </c>
      <c r="C64" s="2">
        <v>1071</v>
      </c>
      <c r="D64" s="2">
        <f t="shared" si="0"/>
        <v>55.742296918767508</v>
      </c>
      <c r="E64" s="2">
        <v>8353</v>
      </c>
      <c r="F64" s="2">
        <v>285</v>
      </c>
      <c r="G64" s="3">
        <f t="shared" si="1"/>
        <v>29.308771929824562</v>
      </c>
    </row>
    <row r="65" spans="1:7" x14ac:dyDescent="0.2">
      <c r="A65" s="1" t="s">
        <v>6</v>
      </c>
      <c r="B65" s="2">
        <v>53001</v>
      </c>
      <c r="C65" s="2">
        <v>1380</v>
      </c>
      <c r="D65" s="2">
        <f t="shared" si="0"/>
        <v>38.406521739130433</v>
      </c>
      <c r="E65" s="2">
        <v>28530</v>
      </c>
      <c r="F65" s="2">
        <v>1699</v>
      </c>
      <c r="G65" s="3">
        <f t="shared" si="1"/>
        <v>16.792230723955267</v>
      </c>
    </row>
    <row r="66" spans="1:7" x14ac:dyDescent="0.2">
      <c r="A66" s="1" t="s">
        <v>85</v>
      </c>
      <c r="B66" s="2">
        <v>116995</v>
      </c>
      <c r="C66" s="2">
        <v>1583</v>
      </c>
      <c r="D66" s="2">
        <f t="shared" si="0"/>
        <v>73.907138344914713</v>
      </c>
      <c r="E66" s="2">
        <v>11271</v>
      </c>
      <c r="F66" s="2">
        <v>290</v>
      </c>
      <c r="G66" s="3">
        <f t="shared" si="1"/>
        <v>38.865517241379308</v>
      </c>
    </row>
    <row r="67" spans="1:7" x14ac:dyDescent="0.2">
      <c r="A67" s="1" t="s">
        <v>101</v>
      </c>
      <c r="B67" s="2">
        <v>12422</v>
      </c>
      <c r="C67" s="2">
        <v>310</v>
      </c>
      <c r="D67" s="2">
        <f t="shared" si="0"/>
        <v>40.070967741935483</v>
      </c>
      <c r="E67" s="2">
        <v>2967</v>
      </c>
      <c r="F67" s="2">
        <v>126</v>
      </c>
      <c r="G67" s="3">
        <f t="shared" si="1"/>
        <v>23.547619047619047</v>
      </c>
    </row>
    <row r="68" spans="1:7" x14ac:dyDescent="0.2">
      <c r="A68" s="1" t="s">
        <v>97</v>
      </c>
      <c r="B68" s="2">
        <v>56268</v>
      </c>
      <c r="C68" s="2">
        <v>929</v>
      </c>
      <c r="D68" s="2">
        <f t="shared" si="0"/>
        <v>60.568353067814854</v>
      </c>
      <c r="E68" s="2">
        <v>6232</v>
      </c>
      <c r="F68" s="2">
        <v>246</v>
      </c>
      <c r="G68" s="3">
        <f t="shared" si="1"/>
        <v>25.333333333333332</v>
      </c>
    </row>
    <row r="69" spans="1:7" x14ac:dyDescent="0.2">
      <c r="A69" s="1" t="s">
        <v>104</v>
      </c>
      <c r="B69" s="2">
        <v>34458</v>
      </c>
      <c r="C69" s="2">
        <v>985</v>
      </c>
      <c r="D69" s="2">
        <f t="shared" ref="D69:D132" si="2">B69/C69</f>
        <v>34.982741116751271</v>
      </c>
      <c r="E69" s="2">
        <v>8666</v>
      </c>
      <c r="F69" s="2">
        <v>444</v>
      </c>
      <c r="G69" s="3">
        <f t="shared" ref="G69:G132" si="3">E69/F69</f>
        <v>19.518018018018019</v>
      </c>
    </row>
    <row r="70" spans="1:7" x14ac:dyDescent="0.2">
      <c r="A70" s="1" t="s">
        <v>127</v>
      </c>
      <c r="B70" s="2">
        <v>17298</v>
      </c>
      <c r="C70" s="2">
        <v>260</v>
      </c>
      <c r="D70" s="2">
        <f t="shared" si="2"/>
        <v>66.530769230769238</v>
      </c>
      <c r="E70" s="2">
        <v>3449</v>
      </c>
      <c r="F70" s="2">
        <v>169</v>
      </c>
      <c r="G70" s="3">
        <f t="shared" si="3"/>
        <v>20.408284023668639</v>
      </c>
    </row>
    <row r="71" spans="1:7" x14ac:dyDescent="0.2">
      <c r="A71" s="1" t="s">
        <v>157</v>
      </c>
      <c r="B71" s="2">
        <v>11102</v>
      </c>
      <c r="C71" s="2">
        <v>228</v>
      </c>
      <c r="D71" s="2">
        <f t="shared" si="2"/>
        <v>48.692982456140349</v>
      </c>
      <c r="E71" s="2">
        <v>4411</v>
      </c>
      <c r="F71" s="2">
        <v>162</v>
      </c>
      <c r="G71" s="3">
        <f t="shared" si="3"/>
        <v>27.228395061728396</v>
      </c>
    </row>
    <row r="72" spans="1:7" x14ac:dyDescent="0.2">
      <c r="A72" s="1" t="s">
        <v>145</v>
      </c>
      <c r="B72" s="2">
        <v>32482</v>
      </c>
      <c r="C72" s="2">
        <v>395</v>
      </c>
      <c r="D72" s="2">
        <f t="shared" si="2"/>
        <v>82.232911392405057</v>
      </c>
      <c r="E72" s="2">
        <v>2725</v>
      </c>
      <c r="F72" s="2">
        <v>124</v>
      </c>
      <c r="G72" s="3">
        <f t="shared" si="3"/>
        <v>21.975806451612904</v>
      </c>
    </row>
    <row r="73" spans="1:7" x14ac:dyDescent="0.2">
      <c r="A73" s="1" t="s">
        <v>176</v>
      </c>
      <c r="B73" s="2">
        <v>25375</v>
      </c>
      <c r="C73" s="2">
        <v>289</v>
      </c>
      <c r="D73" s="2">
        <f t="shared" si="2"/>
        <v>87.802768166089962</v>
      </c>
      <c r="E73" s="2">
        <v>891</v>
      </c>
      <c r="F73" s="2">
        <v>33</v>
      </c>
      <c r="G73" s="3">
        <f t="shared" si="3"/>
        <v>27</v>
      </c>
    </row>
    <row r="74" spans="1:7" x14ac:dyDescent="0.2">
      <c r="A74" s="1" t="s">
        <v>8</v>
      </c>
      <c r="B74" s="2">
        <v>121604</v>
      </c>
      <c r="C74" s="2">
        <v>2794</v>
      </c>
      <c r="D74" s="2">
        <f t="shared" si="2"/>
        <v>43.523264137437366</v>
      </c>
      <c r="E74" s="2">
        <v>12449</v>
      </c>
      <c r="F74" s="2">
        <v>609</v>
      </c>
      <c r="G74" s="3">
        <f t="shared" si="3"/>
        <v>20.441707717569788</v>
      </c>
    </row>
    <row r="75" spans="1:7" x14ac:dyDescent="0.2">
      <c r="A75" s="1" t="s">
        <v>89</v>
      </c>
      <c r="B75" s="2">
        <v>11956</v>
      </c>
      <c r="C75" s="2">
        <v>307</v>
      </c>
      <c r="D75" s="2">
        <f t="shared" si="2"/>
        <v>38.944625407166122</v>
      </c>
      <c r="E75" s="2">
        <v>2034</v>
      </c>
      <c r="F75" s="2">
        <v>110</v>
      </c>
      <c r="G75" s="3">
        <f t="shared" si="3"/>
        <v>18.490909090909092</v>
      </c>
    </row>
    <row r="76" spans="1:7" x14ac:dyDescent="0.2">
      <c r="A76" s="1" t="s">
        <v>46</v>
      </c>
      <c r="B76" s="2">
        <v>53939</v>
      </c>
      <c r="C76" s="2">
        <v>754</v>
      </c>
      <c r="D76" s="2">
        <f t="shared" si="2"/>
        <v>71.537135278514583</v>
      </c>
      <c r="E76" s="2">
        <v>6242</v>
      </c>
      <c r="F76" s="2">
        <v>238</v>
      </c>
      <c r="G76" s="3">
        <f t="shared" si="3"/>
        <v>26.22689075630252</v>
      </c>
    </row>
    <row r="77" spans="1:7" x14ac:dyDescent="0.2">
      <c r="A77" s="1" t="s">
        <v>55</v>
      </c>
      <c r="B77" s="2">
        <v>51716</v>
      </c>
      <c r="C77" s="2">
        <v>657</v>
      </c>
      <c r="D77" s="2">
        <f t="shared" si="2"/>
        <v>78.715372907153736</v>
      </c>
      <c r="E77" s="2">
        <v>4967</v>
      </c>
      <c r="F77" s="2">
        <v>206</v>
      </c>
      <c r="G77" s="3">
        <f t="shared" si="3"/>
        <v>24.111650485436893</v>
      </c>
    </row>
    <row r="78" spans="1:7" x14ac:dyDescent="0.2">
      <c r="A78" s="1" t="s">
        <v>22</v>
      </c>
      <c r="B78" s="2">
        <v>86865</v>
      </c>
      <c r="C78" s="2">
        <v>1668</v>
      </c>
      <c r="D78" s="2">
        <f t="shared" si="2"/>
        <v>52.077338129496404</v>
      </c>
      <c r="E78" s="2">
        <v>9255</v>
      </c>
      <c r="F78" s="2">
        <v>393</v>
      </c>
      <c r="G78" s="3">
        <f t="shared" si="3"/>
        <v>23.549618320610687</v>
      </c>
    </row>
    <row r="79" spans="1:7" x14ac:dyDescent="0.2">
      <c r="A79" s="1" t="s">
        <v>61</v>
      </c>
      <c r="B79" s="2">
        <v>31207</v>
      </c>
      <c r="C79" s="2">
        <v>667</v>
      </c>
      <c r="D79" s="2">
        <f t="shared" si="2"/>
        <v>46.787106446776612</v>
      </c>
      <c r="E79" s="2">
        <v>3546</v>
      </c>
      <c r="F79" s="2">
        <v>131</v>
      </c>
      <c r="G79" s="3">
        <f t="shared" si="3"/>
        <v>27.068702290076335</v>
      </c>
    </row>
    <row r="80" spans="1:7" x14ac:dyDescent="0.2">
      <c r="A80" s="1" t="s">
        <v>96</v>
      </c>
      <c r="B80" s="2">
        <v>24696</v>
      </c>
      <c r="C80" s="2">
        <v>439</v>
      </c>
      <c r="D80" s="2">
        <f t="shared" si="2"/>
        <v>56.255125284738043</v>
      </c>
      <c r="E80" s="2">
        <v>1628</v>
      </c>
      <c r="F80" s="2">
        <v>100</v>
      </c>
      <c r="G80" s="3">
        <f t="shared" si="3"/>
        <v>16.28</v>
      </c>
    </row>
    <row r="81" spans="1:7" x14ac:dyDescent="0.2">
      <c r="A81" s="1" t="s">
        <v>72</v>
      </c>
      <c r="B81" s="2">
        <v>32203</v>
      </c>
      <c r="C81" s="2">
        <v>794</v>
      </c>
      <c r="D81" s="2">
        <f t="shared" si="2"/>
        <v>40.557934508816118</v>
      </c>
      <c r="E81" s="2">
        <v>3666</v>
      </c>
      <c r="F81" s="2">
        <v>157</v>
      </c>
      <c r="G81" s="3">
        <f t="shared" si="3"/>
        <v>23.35031847133758</v>
      </c>
    </row>
    <row r="82" spans="1:7" x14ac:dyDescent="0.2">
      <c r="A82" s="1" t="s">
        <v>168</v>
      </c>
      <c r="B82" s="2">
        <v>75154</v>
      </c>
      <c r="C82" s="2">
        <v>807</v>
      </c>
      <c r="D82" s="2">
        <f t="shared" si="2"/>
        <v>93.127633209417596</v>
      </c>
      <c r="E82" s="2">
        <v>5673</v>
      </c>
      <c r="F82" s="2">
        <v>173</v>
      </c>
      <c r="G82" s="3">
        <f t="shared" si="3"/>
        <v>32.79190751445087</v>
      </c>
    </row>
    <row r="83" spans="1:7" x14ac:dyDescent="0.2">
      <c r="A83" s="1" t="s">
        <v>118</v>
      </c>
      <c r="B83" s="2">
        <v>64404</v>
      </c>
      <c r="C83" s="2">
        <v>824</v>
      </c>
      <c r="D83" s="2">
        <f t="shared" si="2"/>
        <v>78.160194174757279</v>
      </c>
      <c r="E83" s="2">
        <v>3507</v>
      </c>
      <c r="F83" s="2">
        <v>142</v>
      </c>
      <c r="G83" s="3">
        <f t="shared" si="3"/>
        <v>24.697183098591548</v>
      </c>
    </row>
    <row r="84" spans="1:7" x14ac:dyDescent="0.2">
      <c r="A84" s="1" t="s">
        <v>95</v>
      </c>
      <c r="B84" s="2">
        <v>15042</v>
      </c>
      <c r="C84" s="2">
        <v>356</v>
      </c>
      <c r="D84" s="2">
        <f t="shared" si="2"/>
        <v>42.252808988764045</v>
      </c>
      <c r="E84" s="2">
        <v>3241</v>
      </c>
      <c r="F84" s="2">
        <v>121</v>
      </c>
      <c r="G84" s="3">
        <f t="shared" si="3"/>
        <v>26.785123966942148</v>
      </c>
    </row>
    <row r="85" spans="1:7" x14ac:dyDescent="0.2">
      <c r="A85" s="1" t="s">
        <v>148</v>
      </c>
      <c r="B85" s="2">
        <v>31061</v>
      </c>
      <c r="C85" s="2">
        <v>650</v>
      </c>
      <c r="D85" s="2">
        <f t="shared" si="2"/>
        <v>47.786153846153844</v>
      </c>
      <c r="E85" s="2">
        <v>3757</v>
      </c>
      <c r="F85" s="2">
        <v>151</v>
      </c>
      <c r="G85" s="3">
        <f t="shared" si="3"/>
        <v>24.880794701986755</v>
      </c>
    </row>
    <row r="86" spans="1:7" x14ac:dyDescent="0.2">
      <c r="A86" s="1" t="s">
        <v>116</v>
      </c>
      <c r="B86" s="2">
        <v>61111</v>
      </c>
      <c r="C86" s="2">
        <v>971</v>
      </c>
      <c r="D86" s="2">
        <f t="shared" si="2"/>
        <v>62.936148300720909</v>
      </c>
      <c r="E86" s="2">
        <v>5342</v>
      </c>
      <c r="F86" s="2">
        <v>178</v>
      </c>
      <c r="G86" s="3">
        <f t="shared" si="3"/>
        <v>30.011235955056179</v>
      </c>
    </row>
    <row r="87" spans="1:7" x14ac:dyDescent="0.2">
      <c r="A87" s="1" t="s">
        <v>119</v>
      </c>
      <c r="B87" s="2">
        <v>72285</v>
      </c>
      <c r="C87" s="2">
        <v>1207</v>
      </c>
      <c r="D87" s="2">
        <f t="shared" si="2"/>
        <v>59.888152444076219</v>
      </c>
      <c r="E87" s="2">
        <v>4494</v>
      </c>
      <c r="F87" s="2">
        <v>299</v>
      </c>
      <c r="G87" s="3">
        <f t="shared" si="3"/>
        <v>15.030100334448161</v>
      </c>
    </row>
    <row r="88" spans="1:7" x14ac:dyDescent="0.2">
      <c r="A88" s="1" t="s">
        <v>151</v>
      </c>
      <c r="B88" s="2">
        <v>2209</v>
      </c>
      <c r="C88" s="2">
        <v>74</v>
      </c>
      <c r="D88" s="2">
        <f t="shared" si="2"/>
        <v>29.851351351351351</v>
      </c>
      <c r="E88" s="2">
        <v>475</v>
      </c>
      <c r="F88" s="2">
        <v>18</v>
      </c>
      <c r="G88" s="3">
        <f t="shared" si="3"/>
        <v>26.388888888888889</v>
      </c>
    </row>
    <row r="89" spans="1:7" x14ac:dyDescent="0.2">
      <c r="A89" s="1" t="s">
        <v>138</v>
      </c>
      <c r="B89" s="2">
        <v>35747</v>
      </c>
      <c r="C89" s="2">
        <v>574</v>
      </c>
      <c r="D89" s="2">
        <f t="shared" si="2"/>
        <v>62.277003484320559</v>
      </c>
      <c r="E89" s="2">
        <v>2927</v>
      </c>
      <c r="F89" s="2">
        <v>147</v>
      </c>
      <c r="G89" s="3">
        <f t="shared" si="3"/>
        <v>19.911564625850339</v>
      </c>
    </row>
    <row r="90" spans="1:7" x14ac:dyDescent="0.2">
      <c r="A90" s="1" t="s">
        <v>9</v>
      </c>
      <c r="B90" s="2">
        <v>54760</v>
      </c>
      <c r="C90" s="2">
        <v>790</v>
      </c>
      <c r="D90" s="2">
        <f t="shared" si="2"/>
        <v>69.316455696202539</v>
      </c>
      <c r="E90" s="2">
        <v>2091</v>
      </c>
      <c r="F90" s="2">
        <v>129</v>
      </c>
      <c r="G90" s="3">
        <f t="shared" si="3"/>
        <v>16.209302325581394</v>
      </c>
    </row>
    <row r="91" spans="1:7" x14ac:dyDescent="0.2">
      <c r="A91" s="1" t="s">
        <v>10</v>
      </c>
      <c r="B91" s="2">
        <v>9857</v>
      </c>
      <c r="C91" s="2">
        <v>196</v>
      </c>
      <c r="D91" s="2">
        <f t="shared" si="2"/>
        <v>50.29081632653061</v>
      </c>
      <c r="E91" s="2">
        <v>898</v>
      </c>
      <c r="F91" s="2">
        <v>47</v>
      </c>
      <c r="G91" s="3">
        <f t="shared" si="3"/>
        <v>19.106382978723403</v>
      </c>
    </row>
    <row r="92" spans="1:7" x14ac:dyDescent="0.2">
      <c r="A92" s="1" t="s">
        <v>77</v>
      </c>
      <c r="B92" s="2">
        <v>68623</v>
      </c>
      <c r="C92" s="2">
        <v>664</v>
      </c>
      <c r="D92" s="2">
        <f t="shared" si="2"/>
        <v>103.34789156626506</v>
      </c>
      <c r="E92" s="2">
        <v>3230</v>
      </c>
      <c r="F92" s="2">
        <v>138</v>
      </c>
      <c r="G92" s="3">
        <f t="shared" si="3"/>
        <v>23.405797101449274</v>
      </c>
    </row>
    <row r="93" spans="1:7" x14ac:dyDescent="0.2">
      <c r="A93" s="1" t="s">
        <v>76</v>
      </c>
      <c r="B93" s="2">
        <v>16677</v>
      </c>
      <c r="C93" s="2">
        <v>207</v>
      </c>
      <c r="D93" s="2">
        <f t="shared" si="2"/>
        <v>80.565217391304344</v>
      </c>
      <c r="E93" s="2">
        <v>2105</v>
      </c>
      <c r="F93" s="2">
        <v>69</v>
      </c>
      <c r="G93" s="3">
        <f t="shared" si="3"/>
        <v>30.507246376811594</v>
      </c>
    </row>
    <row r="94" spans="1:7" x14ac:dyDescent="0.2">
      <c r="A94" s="1" t="s">
        <v>167</v>
      </c>
      <c r="B94" s="2">
        <v>80721</v>
      </c>
      <c r="C94" s="2">
        <v>1007</v>
      </c>
      <c r="D94" s="2">
        <f t="shared" si="2"/>
        <v>80.159880834160873</v>
      </c>
      <c r="E94" s="2">
        <v>4067</v>
      </c>
      <c r="F94" s="2">
        <v>196</v>
      </c>
      <c r="G94" s="3">
        <f t="shared" si="3"/>
        <v>20.75</v>
      </c>
    </row>
    <row r="95" spans="1:7" x14ac:dyDescent="0.2">
      <c r="A95" s="1" t="s">
        <v>163</v>
      </c>
      <c r="B95" s="2">
        <v>17002</v>
      </c>
      <c r="C95" s="2">
        <v>133</v>
      </c>
      <c r="D95" s="2">
        <f t="shared" si="2"/>
        <v>127.83458646616542</v>
      </c>
      <c r="E95" s="2">
        <v>1017</v>
      </c>
      <c r="F95" s="2">
        <v>70</v>
      </c>
      <c r="G95" s="3">
        <f t="shared" si="3"/>
        <v>14.528571428571428</v>
      </c>
    </row>
    <row r="96" spans="1:7" x14ac:dyDescent="0.2">
      <c r="A96" s="1" t="s">
        <v>171</v>
      </c>
      <c r="B96" s="2">
        <v>11252</v>
      </c>
      <c r="C96" s="2">
        <v>119</v>
      </c>
      <c r="D96" s="2">
        <f t="shared" si="2"/>
        <v>94.554621848739501</v>
      </c>
      <c r="E96" s="2">
        <v>3124</v>
      </c>
      <c r="F96" s="2">
        <v>75</v>
      </c>
      <c r="G96" s="3">
        <f t="shared" si="3"/>
        <v>41.653333333333336</v>
      </c>
    </row>
    <row r="97" spans="1:7" x14ac:dyDescent="0.2">
      <c r="A97" s="1" t="s">
        <v>126</v>
      </c>
      <c r="B97" s="2">
        <v>75712</v>
      </c>
      <c r="C97" s="2">
        <v>1053</v>
      </c>
      <c r="D97" s="2">
        <f t="shared" si="2"/>
        <v>71.901234567901241</v>
      </c>
      <c r="E97" s="2">
        <v>5313</v>
      </c>
      <c r="F97" s="2">
        <v>209</v>
      </c>
      <c r="G97" s="3">
        <f t="shared" si="3"/>
        <v>25.421052631578949</v>
      </c>
    </row>
    <row r="98" spans="1:7" x14ac:dyDescent="0.2">
      <c r="A98" s="1" t="s">
        <v>136</v>
      </c>
      <c r="B98" s="2">
        <v>17268</v>
      </c>
      <c r="C98" s="2">
        <v>301</v>
      </c>
      <c r="D98" s="2">
        <f t="shared" si="2"/>
        <v>57.368770764119603</v>
      </c>
      <c r="E98" s="2">
        <v>1009</v>
      </c>
      <c r="F98" s="2">
        <v>48</v>
      </c>
      <c r="G98" s="3">
        <f t="shared" si="3"/>
        <v>21.020833333333332</v>
      </c>
    </row>
    <row r="99" spans="1:7" x14ac:dyDescent="0.2">
      <c r="A99" s="1" t="s">
        <v>134</v>
      </c>
      <c r="B99" s="2">
        <v>44496</v>
      </c>
      <c r="C99" s="2">
        <v>978</v>
      </c>
      <c r="D99" s="2">
        <f t="shared" si="2"/>
        <v>45.49693251533742</v>
      </c>
      <c r="E99" s="2">
        <v>3243</v>
      </c>
      <c r="F99" s="2">
        <v>162</v>
      </c>
      <c r="G99" s="3">
        <f t="shared" si="3"/>
        <v>20.018518518518519</v>
      </c>
    </row>
    <row r="100" spans="1:7" x14ac:dyDescent="0.2">
      <c r="A100" s="1" t="s">
        <v>158</v>
      </c>
      <c r="B100" s="2">
        <v>27541</v>
      </c>
      <c r="C100" s="2">
        <v>448</v>
      </c>
      <c r="D100" s="2">
        <f t="shared" si="2"/>
        <v>61.475446428571431</v>
      </c>
      <c r="E100" s="2">
        <v>4829</v>
      </c>
      <c r="F100" s="2">
        <v>208</v>
      </c>
      <c r="G100" s="3">
        <f t="shared" si="3"/>
        <v>23.216346153846153</v>
      </c>
    </row>
    <row r="101" spans="1:7" x14ac:dyDescent="0.2">
      <c r="A101" s="1" t="s">
        <v>133</v>
      </c>
      <c r="B101" s="2">
        <v>47557</v>
      </c>
      <c r="C101" s="2">
        <v>956</v>
      </c>
      <c r="D101" s="2">
        <f t="shared" si="2"/>
        <v>49.745815899581586</v>
      </c>
      <c r="E101" s="2">
        <v>4110</v>
      </c>
      <c r="F101" s="2">
        <v>209</v>
      </c>
      <c r="G101" s="3">
        <f t="shared" si="3"/>
        <v>19.665071770334929</v>
      </c>
    </row>
    <row r="102" spans="1:7" x14ac:dyDescent="0.2">
      <c r="A102" s="1" t="s">
        <v>120</v>
      </c>
      <c r="B102" s="2">
        <v>75731</v>
      </c>
      <c r="C102" s="2">
        <v>942</v>
      </c>
      <c r="D102" s="2">
        <f t="shared" si="2"/>
        <v>80.393842887473454</v>
      </c>
      <c r="E102" s="2">
        <v>4936</v>
      </c>
      <c r="F102" s="2">
        <v>238</v>
      </c>
      <c r="G102" s="3">
        <f t="shared" si="3"/>
        <v>20.739495798319329</v>
      </c>
    </row>
    <row r="103" spans="1:7" x14ac:dyDescent="0.2">
      <c r="A103" s="1" t="s">
        <v>40</v>
      </c>
      <c r="B103" s="2">
        <v>78178</v>
      </c>
      <c r="C103" s="2">
        <v>1073</v>
      </c>
      <c r="D103" s="2">
        <f t="shared" si="2"/>
        <v>72.859273066169621</v>
      </c>
      <c r="E103" s="2">
        <v>6777</v>
      </c>
      <c r="F103" s="2">
        <v>212</v>
      </c>
      <c r="G103" s="3">
        <f t="shared" si="3"/>
        <v>31.966981132075471</v>
      </c>
    </row>
    <row r="104" spans="1:7" x14ac:dyDescent="0.2">
      <c r="A104" s="1" t="s">
        <v>42</v>
      </c>
      <c r="B104" s="2">
        <v>60606</v>
      </c>
      <c r="C104" s="2">
        <v>1129</v>
      </c>
      <c r="D104" s="2">
        <f t="shared" si="2"/>
        <v>53.681133746678476</v>
      </c>
      <c r="E104" s="2">
        <v>9581</v>
      </c>
      <c r="F104" s="2">
        <v>351</v>
      </c>
      <c r="G104" s="3">
        <f t="shared" si="3"/>
        <v>27.296296296296298</v>
      </c>
    </row>
    <row r="105" spans="1:7" x14ac:dyDescent="0.2">
      <c r="A105" s="1" t="s">
        <v>132</v>
      </c>
      <c r="B105" s="2">
        <v>51273</v>
      </c>
      <c r="C105" s="2">
        <v>646</v>
      </c>
      <c r="D105" s="2">
        <f t="shared" si="2"/>
        <v>79.369969040247682</v>
      </c>
      <c r="E105" s="2">
        <v>2123</v>
      </c>
      <c r="F105" s="2">
        <v>140</v>
      </c>
      <c r="G105" s="3">
        <f t="shared" si="3"/>
        <v>15.164285714285715</v>
      </c>
    </row>
    <row r="106" spans="1:7" x14ac:dyDescent="0.2">
      <c r="A106" s="1" t="s">
        <v>62</v>
      </c>
      <c r="B106" s="2">
        <v>62251</v>
      </c>
      <c r="C106" s="2">
        <v>1019</v>
      </c>
      <c r="D106" s="2">
        <f t="shared" si="2"/>
        <v>61.09028459273798</v>
      </c>
      <c r="E106" s="2">
        <v>2654</v>
      </c>
      <c r="F106" s="2">
        <v>156</v>
      </c>
      <c r="G106" s="3">
        <f t="shared" si="3"/>
        <v>17.012820512820515</v>
      </c>
    </row>
    <row r="107" spans="1:7" x14ac:dyDescent="0.2">
      <c r="A107" s="1" t="s">
        <v>1</v>
      </c>
      <c r="B107" s="2">
        <v>52533</v>
      </c>
      <c r="C107" s="2">
        <v>856</v>
      </c>
      <c r="D107" s="2">
        <f t="shared" si="2"/>
        <v>61.370327102803735</v>
      </c>
      <c r="E107" s="2">
        <v>5839</v>
      </c>
      <c r="F107" s="2">
        <v>347</v>
      </c>
      <c r="G107" s="3">
        <f t="shared" si="3"/>
        <v>16.827089337175792</v>
      </c>
    </row>
    <row r="108" spans="1:7" x14ac:dyDescent="0.2">
      <c r="A108" s="1" t="s">
        <v>58</v>
      </c>
      <c r="B108" s="2">
        <v>16089</v>
      </c>
      <c r="C108" s="2">
        <v>347</v>
      </c>
      <c r="D108" s="2">
        <f t="shared" si="2"/>
        <v>46.365994236311238</v>
      </c>
      <c r="E108" s="2">
        <v>551</v>
      </c>
      <c r="F108" s="2">
        <v>26</v>
      </c>
      <c r="G108" s="3">
        <f t="shared" si="3"/>
        <v>21.192307692307693</v>
      </c>
    </row>
    <row r="109" spans="1:7" x14ac:dyDescent="0.2">
      <c r="A109" s="1" t="s">
        <v>88</v>
      </c>
      <c r="B109" s="2">
        <v>52353</v>
      </c>
      <c r="C109" s="2">
        <v>1064</v>
      </c>
      <c r="D109" s="2">
        <f t="shared" si="2"/>
        <v>49.203947368421055</v>
      </c>
      <c r="E109" s="2">
        <v>9877</v>
      </c>
      <c r="F109" s="2">
        <v>276</v>
      </c>
      <c r="G109" s="3">
        <f t="shared" si="3"/>
        <v>35.786231884057969</v>
      </c>
    </row>
    <row r="110" spans="1:7" x14ac:dyDescent="0.2">
      <c r="A110" s="1" t="s">
        <v>67</v>
      </c>
      <c r="B110" s="2">
        <v>124021</v>
      </c>
      <c r="C110" s="2">
        <v>2136</v>
      </c>
      <c r="D110" s="2">
        <f t="shared" si="2"/>
        <v>58.062265917602993</v>
      </c>
      <c r="E110" s="2">
        <v>17826</v>
      </c>
      <c r="F110" s="2">
        <v>817</v>
      </c>
      <c r="G110" s="3">
        <f t="shared" si="3"/>
        <v>21.818849449204407</v>
      </c>
    </row>
    <row r="111" spans="1:7" x14ac:dyDescent="0.2">
      <c r="A111" s="1" t="s">
        <v>70</v>
      </c>
      <c r="B111" s="2">
        <v>49020</v>
      </c>
      <c r="C111" s="2">
        <v>1160</v>
      </c>
      <c r="D111" s="2">
        <f t="shared" si="2"/>
        <v>42.258620689655174</v>
      </c>
      <c r="E111" s="2">
        <v>8844</v>
      </c>
      <c r="F111" s="2">
        <v>315</v>
      </c>
      <c r="G111" s="3">
        <f t="shared" si="3"/>
        <v>28.076190476190476</v>
      </c>
    </row>
    <row r="112" spans="1:7" x14ac:dyDescent="0.2">
      <c r="A112" s="1" t="s">
        <v>71</v>
      </c>
      <c r="B112" s="2">
        <v>18891</v>
      </c>
      <c r="C112" s="2">
        <v>340</v>
      </c>
      <c r="D112" s="2">
        <f t="shared" si="2"/>
        <v>55.561764705882354</v>
      </c>
      <c r="E112" s="2">
        <v>3981</v>
      </c>
      <c r="F112" s="2">
        <v>184</v>
      </c>
      <c r="G112" s="3">
        <f t="shared" si="3"/>
        <v>21.635869565217391</v>
      </c>
    </row>
    <row r="113" spans="1:7" x14ac:dyDescent="0.2">
      <c r="A113" s="1" t="s">
        <v>140</v>
      </c>
      <c r="B113" s="2">
        <v>72762</v>
      </c>
      <c r="C113" s="2">
        <v>645</v>
      </c>
      <c r="D113" s="2">
        <f t="shared" si="2"/>
        <v>112.8093023255814</v>
      </c>
      <c r="E113" s="2">
        <v>1297</v>
      </c>
      <c r="F113" s="2">
        <v>97</v>
      </c>
      <c r="G113" s="3">
        <f t="shared" si="3"/>
        <v>13.371134020618557</v>
      </c>
    </row>
    <row r="114" spans="1:7" x14ac:dyDescent="0.2">
      <c r="A114" s="1" t="s">
        <v>23</v>
      </c>
      <c r="B114" s="2">
        <v>11179</v>
      </c>
      <c r="C114" s="2">
        <v>199</v>
      </c>
      <c r="D114" s="2">
        <f t="shared" si="2"/>
        <v>56.175879396984925</v>
      </c>
      <c r="E114" s="2">
        <v>2164</v>
      </c>
      <c r="F114" s="2">
        <v>78</v>
      </c>
      <c r="G114" s="3">
        <f t="shared" si="3"/>
        <v>27.743589743589745</v>
      </c>
    </row>
    <row r="115" spans="1:7" x14ac:dyDescent="0.2">
      <c r="A115" s="1" t="s">
        <v>82</v>
      </c>
      <c r="B115" s="2">
        <v>61020</v>
      </c>
      <c r="C115" s="2">
        <v>826</v>
      </c>
      <c r="D115" s="2">
        <f t="shared" si="2"/>
        <v>73.874092009685228</v>
      </c>
      <c r="E115" s="2">
        <v>11380</v>
      </c>
      <c r="F115" s="2">
        <v>225</v>
      </c>
      <c r="G115" s="3">
        <f t="shared" si="3"/>
        <v>50.577777777777776</v>
      </c>
    </row>
    <row r="116" spans="1:7" x14ac:dyDescent="0.2">
      <c r="A116" s="1" t="s">
        <v>175</v>
      </c>
      <c r="B116" s="2">
        <v>88068</v>
      </c>
      <c r="C116" s="2">
        <v>1088</v>
      </c>
      <c r="D116" s="2">
        <f t="shared" si="2"/>
        <v>80.944852941176464</v>
      </c>
      <c r="E116" s="2">
        <v>3046</v>
      </c>
      <c r="F116" s="2">
        <v>164</v>
      </c>
      <c r="G116" s="3">
        <f t="shared" si="3"/>
        <v>18.573170731707318</v>
      </c>
    </row>
    <row r="117" spans="1:7" x14ac:dyDescent="0.2">
      <c r="A117" s="1" t="s">
        <v>156</v>
      </c>
      <c r="B117" s="2">
        <v>16630</v>
      </c>
      <c r="C117" s="2">
        <v>420</v>
      </c>
      <c r="D117" s="2">
        <f t="shared" si="2"/>
        <v>39.595238095238095</v>
      </c>
      <c r="E117" s="2">
        <v>2339</v>
      </c>
      <c r="F117" s="2">
        <v>100</v>
      </c>
      <c r="G117" s="3">
        <f t="shared" si="3"/>
        <v>23.39</v>
      </c>
    </row>
    <row r="118" spans="1:7" x14ac:dyDescent="0.2">
      <c r="A118" s="1" t="s">
        <v>150</v>
      </c>
      <c r="B118" s="2">
        <v>32257</v>
      </c>
      <c r="C118" s="2">
        <v>615</v>
      </c>
      <c r="D118" s="2">
        <f t="shared" si="2"/>
        <v>52.450406504065043</v>
      </c>
      <c r="E118" s="2">
        <v>10103</v>
      </c>
      <c r="F118" s="2">
        <v>424</v>
      </c>
      <c r="G118" s="3">
        <f t="shared" si="3"/>
        <v>23.827830188679247</v>
      </c>
    </row>
    <row r="119" spans="1:7" x14ac:dyDescent="0.2">
      <c r="A119" s="1" t="s">
        <v>84</v>
      </c>
      <c r="B119" s="2">
        <v>45953</v>
      </c>
      <c r="C119" s="2">
        <v>729</v>
      </c>
      <c r="D119" s="2">
        <f t="shared" si="2"/>
        <v>63.035665294924556</v>
      </c>
      <c r="E119" s="2">
        <v>3616</v>
      </c>
      <c r="F119" s="2">
        <v>164</v>
      </c>
      <c r="G119" s="3">
        <f t="shared" si="3"/>
        <v>22.048780487804876</v>
      </c>
    </row>
    <row r="120" spans="1:7" x14ac:dyDescent="0.2">
      <c r="A120" s="1" t="s">
        <v>105</v>
      </c>
      <c r="B120" s="2">
        <v>18071</v>
      </c>
      <c r="C120" s="2">
        <v>324</v>
      </c>
      <c r="D120" s="2">
        <f t="shared" si="2"/>
        <v>55.77469135802469</v>
      </c>
      <c r="E120" s="2">
        <v>2940</v>
      </c>
      <c r="F120" s="2">
        <v>170</v>
      </c>
      <c r="G120" s="3">
        <f t="shared" si="3"/>
        <v>17.294117647058822</v>
      </c>
    </row>
    <row r="121" spans="1:7" x14ac:dyDescent="0.2">
      <c r="A121" s="1" t="s">
        <v>52</v>
      </c>
      <c r="B121" s="2">
        <v>110699</v>
      </c>
      <c r="C121" s="2">
        <v>1751</v>
      </c>
      <c r="D121" s="2">
        <f t="shared" si="2"/>
        <v>63.220445459737292</v>
      </c>
      <c r="E121" s="2">
        <v>13113</v>
      </c>
      <c r="F121" s="2">
        <v>315</v>
      </c>
      <c r="G121" s="3">
        <f t="shared" si="3"/>
        <v>41.628571428571426</v>
      </c>
    </row>
    <row r="122" spans="1:7" x14ac:dyDescent="0.2">
      <c r="A122" s="1" t="s">
        <v>137</v>
      </c>
      <c r="B122" s="2">
        <v>63009</v>
      </c>
      <c r="C122" s="2">
        <v>1035</v>
      </c>
      <c r="D122" s="2">
        <f t="shared" si="2"/>
        <v>60.878260869565217</v>
      </c>
      <c r="E122" s="2">
        <v>12694</v>
      </c>
      <c r="F122" s="2">
        <v>425</v>
      </c>
      <c r="G122" s="3">
        <f t="shared" si="3"/>
        <v>29.868235294117646</v>
      </c>
    </row>
    <row r="123" spans="1:7" x14ac:dyDescent="0.2">
      <c r="A123" s="1" t="s">
        <v>93</v>
      </c>
      <c r="B123" s="2">
        <v>59686</v>
      </c>
      <c r="C123" s="2">
        <v>948</v>
      </c>
      <c r="D123" s="2">
        <f t="shared" si="2"/>
        <v>62.959915611814345</v>
      </c>
      <c r="E123" s="2">
        <v>22107</v>
      </c>
      <c r="F123" s="2">
        <v>373</v>
      </c>
      <c r="G123" s="3">
        <f t="shared" si="3"/>
        <v>59.268096514745309</v>
      </c>
    </row>
    <row r="124" spans="1:7" x14ac:dyDescent="0.2">
      <c r="A124" s="1" t="s">
        <v>35</v>
      </c>
      <c r="B124" s="2">
        <v>33295</v>
      </c>
      <c r="C124" s="2">
        <v>900</v>
      </c>
      <c r="D124" s="2">
        <f t="shared" si="2"/>
        <v>36.994444444444447</v>
      </c>
      <c r="E124" s="2">
        <v>4491</v>
      </c>
      <c r="F124" s="2">
        <v>242</v>
      </c>
      <c r="G124" s="3">
        <f t="shared" si="3"/>
        <v>18.557851239669422</v>
      </c>
    </row>
    <row r="125" spans="1:7" x14ac:dyDescent="0.2">
      <c r="A125" s="1" t="s">
        <v>36</v>
      </c>
      <c r="B125" s="2">
        <v>29042</v>
      </c>
      <c r="C125" s="2">
        <v>969</v>
      </c>
      <c r="D125" s="2">
        <f t="shared" si="2"/>
        <v>29.971104231166152</v>
      </c>
      <c r="E125" s="2">
        <v>7885</v>
      </c>
      <c r="F125" s="2">
        <v>465</v>
      </c>
      <c r="G125" s="3">
        <f t="shared" si="3"/>
        <v>16.956989247311828</v>
      </c>
    </row>
    <row r="126" spans="1:7" x14ac:dyDescent="0.2">
      <c r="A126" s="1" t="s">
        <v>54</v>
      </c>
      <c r="B126" s="2">
        <v>41231</v>
      </c>
      <c r="C126" s="2">
        <v>1049</v>
      </c>
      <c r="D126" s="2">
        <f t="shared" si="2"/>
        <v>39.305052430886562</v>
      </c>
      <c r="E126" s="2">
        <v>9881</v>
      </c>
      <c r="F126" s="2">
        <v>341</v>
      </c>
      <c r="G126" s="3">
        <f t="shared" si="3"/>
        <v>28.976539589442815</v>
      </c>
    </row>
    <row r="127" spans="1:7" x14ac:dyDescent="0.2">
      <c r="A127" s="1" t="s">
        <v>33</v>
      </c>
      <c r="B127" s="2">
        <v>30019</v>
      </c>
      <c r="C127" s="2">
        <v>817</v>
      </c>
      <c r="D127" s="2">
        <f t="shared" si="2"/>
        <v>36.742962056303547</v>
      </c>
      <c r="E127" s="2">
        <v>6359</v>
      </c>
      <c r="F127" s="2">
        <v>269</v>
      </c>
      <c r="G127" s="3">
        <f t="shared" si="3"/>
        <v>23.639405204460967</v>
      </c>
    </row>
    <row r="128" spans="1:7" x14ac:dyDescent="0.2">
      <c r="A128" s="1" t="s">
        <v>32</v>
      </c>
      <c r="B128" s="2">
        <v>10548</v>
      </c>
      <c r="C128" s="2">
        <v>289</v>
      </c>
      <c r="D128" s="2">
        <f t="shared" si="2"/>
        <v>36.498269896193769</v>
      </c>
      <c r="E128" s="2">
        <v>1592</v>
      </c>
      <c r="F128" s="2">
        <v>92</v>
      </c>
      <c r="G128" s="3">
        <f t="shared" si="3"/>
        <v>17.304347826086957</v>
      </c>
    </row>
    <row r="129" spans="1:7" x14ac:dyDescent="0.2">
      <c r="A129" s="1" t="s">
        <v>147</v>
      </c>
      <c r="B129" s="2">
        <v>10633</v>
      </c>
      <c r="C129" s="2">
        <v>321</v>
      </c>
      <c r="D129" s="2">
        <f t="shared" si="2"/>
        <v>33.124610591900314</v>
      </c>
      <c r="E129" s="2">
        <v>1277</v>
      </c>
      <c r="F129" s="2">
        <v>65</v>
      </c>
      <c r="G129" s="3">
        <f t="shared" si="3"/>
        <v>19.646153846153847</v>
      </c>
    </row>
    <row r="130" spans="1:7" x14ac:dyDescent="0.2">
      <c r="A130" s="1" t="s">
        <v>146</v>
      </c>
      <c r="B130" s="2">
        <v>2826</v>
      </c>
      <c r="C130" s="2">
        <v>54</v>
      </c>
      <c r="D130" s="2">
        <f t="shared" si="2"/>
        <v>52.333333333333336</v>
      </c>
      <c r="E130" s="2">
        <v>1464</v>
      </c>
      <c r="F130" s="2">
        <v>64</v>
      </c>
      <c r="G130" s="3">
        <f t="shared" si="3"/>
        <v>22.875</v>
      </c>
    </row>
    <row r="131" spans="1:7" x14ac:dyDescent="0.2">
      <c r="A131" s="1" t="s">
        <v>64</v>
      </c>
      <c r="B131" s="2">
        <v>23302</v>
      </c>
      <c r="C131" s="2">
        <v>452</v>
      </c>
      <c r="D131" s="2">
        <f t="shared" si="2"/>
        <v>51.553097345132741</v>
      </c>
      <c r="E131" s="2">
        <v>1234</v>
      </c>
      <c r="F131" s="2">
        <v>109</v>
      </c>
      <c r="G131" s="3">
        <f t="shared" si="3"/>
        <v>11.321100917431192</v>
      </c>
    </row>
    <row r="132" spans="1:7" x14ac:dyDescent="0.2">
      <c r="A132" s="1" t="s">
        <v>51</v>
      </c>
      <c r="B132" s="2">
        <v>44384</v>
      </c>
      <c r="C132" s="2">
        <v>993</v>
      </c>
      <c r="D132" s="2">
        <f t="shared" si="2"/>
        <v>44.696878147029203</v>
      </c>
      <c r="E132" s="2">
        <v>6766</v>
      </c>
      <c r="F132" s="2">
        <v>392</v>
      </c>
      <c r="G132" s="3">
        <f t="shared" si="3"/>
        <v>17.260204081632654</v>
      </c>
    </row>
    <row r="133" spans="1:7" x14ac:dyDescent="0.2">
      <c r="A133" s="1" t="s">
        <v>27</v>
      </c>
      <c r="B133" s="2">
        <v>52812</v>
      </c>
      <c r="C133" s="2">
        <v>897</v>
      </c>
      <c r="D133" s="2">
        <f t="shared" ref="D133:D181" si="4">B133/C133</f>
        <v>58.876254180602004</v>
      </c>
      <c r="E133" s="2">
        <v>5185</v>
      </c>
      <c r="F133" s="2">
        <v>251</v>
      </c>
      <c r="G133" s="3">
        <f t="shared" ref="G133:G180" si="5">E133/F133</f>
        <v>20.657370517928285</v>
      </c>
    </row>
    <row r="134" spans="1:7" x14ac:dyDescent="0.2">
      <c r="A134" s="1" t="s">
        <v>26</v>
      </c>
      <c r="B134" s="2">
        <v>12043</v>
      </c>
      <c r="C134" s="2">
        <v>278</v>
      </c>
      <c r="D134" s="2">
        <f t="shared" si="4"/>
        <v>43.320143884892083</v>
      </c>
      <c r="E134" s="2">
        <v>5943</v>
      </c>
      <c r="F134" s="2">
        <v>133</v>
      </c>
      <c r="G134" s="3">
        <f t="shared" si="5"/>
        <v>44.684210526315788</v>
      </c>
    </row>
    <row r="135" spans="1:7" x14ac:dyDescent="0.2">
      <c r="A135" s="1" t="s">
        <v>5</v>
      </c>
      <c r="B135" s="2">
        <v>78166</v>
      </c>
      <c r="C135" s="2">
        <v>1489</v>
      </c>
      <c r="D135" s="2">
        <f t="shared" si="4"/>
        <v>52.495634654130292</v>
      </c>
      <c r="E135" s="2">
        <v>14572</v>
      </c>
      <c r="F135" s="2">
        <v>672</v>
      </c>
      <c r="G135" s="3">
        <f t="shared" si="5"/>
        <v>21.68452380952381</v>
      </c>
    </row>
    <row r="136" spans="1:7" x14ac:dyDescent="0.2">
      <c r="A136" s="1" t="s">
        <v>12</v>
      </c>
      <c r="B136" s="2">
        <v>19468</v>
      </c>
      <c r="C136" s="2">
        <v>563</v>
      </c>
      <c r="D136" s="2">
        <f t="shared" si="4"/>
        <v>34.579040852575488</v>
      </c>
      <c r="E136" s="2">
        <v>5461</v>
      </c>
      <c r="F136" s="2">
        <v>306</v>
      </c>
      <c r="G136" s="3">
        <f t="shared" si="5"/>
        <v>17.846405228758169</v>
      </c>
    </row>
    <row r="137" spans="1:7" x14ac:dyDescent="0.2">
      <c r="A137" s="1" t="s">
        <v>173</v>
      </c>
      <c r="B137" s="2">
        <v>14291</v>
      </c>
      <c r="C137" s="2">
        <v>212</v>
      </c>
      <c r="D137" s="2">
        <f t="shared" si="4"/>
        <v>67.410377358490564</v>
      </c>
      <c r="E137" s="2">
        <v>1192</v>
      </c>
      <c r="F137" s="2">
        <v>51</v>
      </c>
      <c r="G137" s="3">
        <f t="shared" si="5"/>
        <v>23.372549019607842</v>
      </c>
    </row>
    <row r="138" spans="1:7" x14ac:dyDescent="0.2">
      <c r="A138" s="1" t="s">
        <v>149</v>
      </c>
      <c r="B138" s="2">
        <v>21765</v>
      </c>
      <c r="C138" s="2">
        <v>255</v>
      </c>
      <c r="D138" s="2">
        <f t="shared" si="4"/>
        <v>85.352941176470594</v>
      </c>
      <c r="E138" s="2">
        <v>679</v>
      </c>
      <c r="F138" s="2">
        <v>38</v>
      </c>
      <c r="G138" s="3">
        <f t="shared" si="5"/>
        <v>17.868421052631579</v>
      </c>
    </row>
    <row r="139" spans="1:7" x14ac:dyDescent="0.2">
      <c r="A139" s="1" t="s">
        <v>109</v>
      </c>
      <c r="B139" s="2">
        <v>46685</v>
      </c>
      <c r="C139" s="2">
        <v>813</v>
      </c>
      <c r="D139" s="2">
        <f t="shared" si="4"/>
        <v>57.423124231242312</v>
      </c>
      <c r="E139" s="2">
        <v>7675</v>
      </c>
      <c r="F139" s="2">
        <v>300</v>
      </c>
      <c r="G139" s="3">
        <f t="shared" si="5"/>
        <v>25.583333333333332</v>
      </c>
    </row>
    <row r="140" spans="1:7" x14ac:dyDescent="0.2">
      <c r="A140" s="1" t="s">
        <v>31</v>
      </c>
      <c r="B140" s="2">
        <v>38027</v>
      </c>
      <c r="C140" s="2">
        <v>1085</v>
      </c>
      <c r="D140" s="2">
        <f t="shared" si="4"/>
        <v>35.047926267281106</v>
      </c>
      <c r="E140" s="2">
        <v>5957</v>
      </c>
      <c r="F140" s="2">
        <v>251</v>
      </c>
      <c r="G140" s="3">
        <f t="shared" si="5"/>
        <v>23.733067729083665</v>
      </c>
    </row>
    <row r="141" spans="1:7" x14ac:dyDescent="0.2">
      <c r="A141" s="1" t="s">
        <v>113</v>
      </c>
      <c r="B141" s="2">
        <v>53661</v>
      </c>
      <c r="C141" s="2">
        <v>790</v>
      </c>
      <c r="D141" s="2">
        <f t="shared" si="4"/>
        <v>67.925316455696205</v>
      </c>
      <c r="E141" s="2">
        <v>4287</v>
      </c>
      <c r="F141" s="2">
        <v>160</v>
      </c>
      <c r="G141" s="3">
        <f t="shared" si="5"/>
        <v>26.793749999999999</v>
      </c>
    </row>
    <row r="142" spans="1:7" x14ac:dyDescent="0.2">
      <c r="A142" s="1" t="s">
        <v>112</v>
      </c>
      <c r="B142" s="2">
        <v>94416</v>
      </c>
      <c r="C142" s="2">
        <v>1214</v>
      </c>
      <c r="D142" s="2">
        <f t="shared" si="4"/>
        <v>77.772652388797368</v>
      </c>
      <c r="E142" s="2">
        <v>7485</v>
      </c>
      <c r="F142" s="2">
        <v>180</v>
      </c>
      <c r="G142" s="3">
        <f t="shared" si="5"/>
        <v>41.583333333333336</v>
      </c>
    </row>
    <row r="143" spans="1:7" x14ac:dyDescent="0.2">
      <c r="A143" s="1" t="s">
        <v>139</v>
      </c>
      <c r="B143" s="2">
        <v>118713</v>
      </c>
      <c r="C143" s="2">
        <v>1438</v>
      </c>
      <c r="D143" s="2">
        <f t="shared" si="4"/>
        <v>82.554242002781635</v>
      </c>
      <c r="E143" s="2">
        <v>8715</v>
      </c>
      <c r="F143" s="2">
        <v>229</v>
      </c>
      <c r="G143" s="3">
        <f t="shared" si="5"/>
        <v>38.056768558951966</v>
      </c>
    </row>
    <row r="144" spans="1:7" x14ac:dyDescent="0.2">
      <c r="A144" s="1" t="s">
        <v>60</v>
      </c>
      <c r="B144" s="2">
        <v>19968</v>
      </c>
      <c r="C144" s="2">
        <v>431</v>
      </c>
      <c r="D144" s="2">
        <f t="shared" si="4"/>
        <v>46.329466357308583</v>
      </c>
      <c r="E144" s="2">
        <v>5916</v>
      </c>
      <c r="F144" s="2">
        <v>206</v>
      </c>
      <c r="G144" s="3">
        <f t="shared" si="5"/>
        <v>28.718446601941746</v>
      </c>
    </row>
    <row r="145" spans="1:7" x14ac:dyDescent="0.2">
      <c r="A145" s="1" t="s">
        <v>43</v>
      </c>
      <c r="B145" s="2">
        <v>22656</v>
      </c>
      <c r="C145" s="2">
        <v>315</v>
      </c>
      <c r="D145" s="2">
        <f t="shared" si="4"/>
        <v>71.923809523809524</v>
      </c>
      <c r="E145" s="2">
        <v>1133</v>
      </c>
      <c r="F145" s="2">
        <v>89</v>
      </c>
      <c r="G145" s="3">
        <f t="shared" si="5"/>
        <v>12.730337078651685</v>
      </c>
    </row>
    <row r="146" spans="1:7" x14ac:dyDescent="0.2">
      <c r="A146" s="1" t="s">
        <v>78</v>
      </c>
      <c r="B146" s="2">
        <v>79349</v>
      </c>
      <c r="C146" s="2">
        <v>1031</v>
      </c>
      <c r="D146" s="2">
        <f t="shared" si="4"/>
        <v>76.963142580019394</v>
      </c>
      <c r="E146" s="2">
        <v>3627</v>
      </c>
      <c r="F146" s="2">
        <v>170</v>
      </c>
      <c r="G146" s="3">
        <f t="shared" si="5"/>
        <v>21.335294117647059</v>
      </c>
    </row>
    <row r="147" spans="1:7" x14ac:dyDescent="0.2">
      <c r="A147" s="1" t="s">
        <v>142</v>
      </c>
      <c r="B147" s="2">
        <v>9018</v>
      </c>
      <c r="C147" s="2">
        <v>171</v>
      </c>
      <c r="D147" s="2">
        <f t="shared" si="4"/>
        <v>52.736842105263158</v>
      </c>
      <c r="E147" s="2">
        <v>306</v>
      </c>
      <c r="F147" s="2">
        <v>25</v>
      </c>
      <c r="G147" s="3">
        <f t="shared" si="5"/>
        <v>12.24</v>
      </c>
    </row>
    <row r="148" spans="1:7" x14ac:dyDescent="0.2">
      <c r="A148" s="1" t="s">
        <v>160</v>
      </c>
      <c r="B148" s="2">
        <v>33425</v>
      </c>
      <c r="C148" s="2">
        <v>547</v>
      </c>
      <c r="D148" s="2">
        <f t="shared" si="4"/>
        <v>61.10603290676417</v>
      </c>
      <c r="E148" s="2">
        <v>4649</v>
      </c>
      <c r="F148" s="2">
        <v>191</v>
      </c>
      <c r="G148" s="3">
        <f t="shared" si="5"/>
        <v>24.340314136125656</v>
      </c>
    </row>
    <row r="149" spans="1:7" x14ac:dyDescent="0.2">
      <c r="A149" s="1" t="s">
        <v>99</v>
      </c>
      <c r="B149" s="2">
        <v>25928</v>
      </c>
      <c r="C149" s="2">
        <v>414</v>
      </c>
      <c r="D149" s="2">
        <f t="shared" si="4"/>
        <v>62.628019323671495</v>
      </c>
      <c r="E149" s="2">
        <v>4231</v>
      </c>
      <c r="F149" s="2">
        <v>110</v>
      </c>
      <c r="G149" s="3">
        <f t="shared" si="5"/>
        <v>38.463636363636361</v>
      </c>
    </row>
    <row r="150" spans="1:7" x14ac:dyDescent="0.2">
      <c r="A150" s="1" t="s">
        <v>102</v>
      </c>
      <c r="B150" s="2">
        <v>15710</v>
      </c>
      <c r="C150" s="2">
        <v>273</v>
      </c>
      <c r="D150" s="2">
        <f t="shared" si="4"/>
        <v>57.545787545787547</v>
      </c>
      <c r="E150" s="2">
        <v>1872</v>
      </c>
      <c r="F150" s="2">
        <v>88</v>
      </c>
      <c r="G150" s="3">
        <f t="shared" si="5"/>
        <v>21.272727272727273</v>
      </c>
    </row>
    <row r="151" spans="1:7" x14ac:dyDescent="0.2">
      <c r="A151" s="1" t="s">
        <v>87</v>
      </c>
      <c r="B151" s="2">
        <v>92527</v>
      </c>
      <c r="C151" s="2">
        <v>2010</v>
      </c>
      <c r="D151" s="2">
        <f t="shared" si="4"/>
        <v>46.033333333333331</v>
      </c>
      <c r="E151" s="2">
        <v>10094</v>
      </c>
      <c r="F151" s="2">
        <v>504</v>
      </c>
      <c r="G151" s="3">
        <f t="shared" si="5"/>
        <v>20.027777777777779</v>
      </c>
    </row>
    <row r="152" spans="1:7" x14ac:dyDescent="0.2">
      <c r="A152" s="1" t="s">
        <v>86</v>
      </c>
      <c r="B152" s="2">
        <v>3721</v>
      </c>
      <c r="C152" s="2">
        <v>83</v>
      </c>
      <c r="D152" s="2">
        <f t="shared" si="4"/>
        <v>44.831325301204821</v>
      </c>
      <c r="E152" s="2">
        <v>1607</v>
      </c>
      <c r="F152" s="2">
        <v>48</v>
      </c>
      <c r="G152" s="3">
        <f t="shared" si="5"/>
        <v>33.479166666666664</v>
      </c>
    </row>
    <row r="153" spans="1:7" x14ac:dyDescent="0.2">
      <c r="A153" s="1" t="s">
        <v>13</v>
      </c>
      <c r="B153" s="2">
        <v>25444</v>
      </c>
      <c r="C153" s="2">
        <v>492</v>
      </c>
      <c r="D153" s="2">
        <f t="shared" si="4"/>
        <v>51.715447154471548</v>
      </c>
      <c r="E153" s="2">
        <v>2000</v>
      </c>
      <c r="F153" s="2">
        <v>129</v>
      </c>
      <c r="G153" s="3">
        <f t="shared" si="5"/>
        <v>15.503875968992247</v>
      </c>
    </row>
    <row r="154" spans="1:7" x14ac:dyDescent="0.2">
      <c r="A154" s="1" t="s">
        <v>11</v>
      </c>
      <c r="B154" s="2">
        <v>21687</v>
      </c>
      <c r="C154" s="2">
        <v>373</v>
      </c>
      <c r="D154" s="2">
        <f t="shared" si="4"/>
        <v>58.142091152815013</v>
      </c>
      <c r="E154" s="2">
        <v>1181</v>
      </c>
      <c r="F154" s="2">
        <v>59</v>
      </c>
      <c r="G154" s="3">
        <f t="shared" si="5"/>
        <v>20.016949152542374</v>
      </c>
    </row>
    <row r="155" spans="1:7" x14ac:dyDescent="0.2">
      <c r="A155" s="1" t="s">
        <v>153</v>
      </c>
      <c r="B155" s="2">
        <v>40151</v>
      </c>
      <c r="C155" s="2">
        <v>787</v>
      </c>
      <c r="D155" s="2">
        <f t="shared" si="4"/>
        <v>51.017789072426936</v>
      </c>
      <c r="E155" s="2">
        <v>2235</v>
      </c>
      <c r="F155" s="2">
        <v>165</v>
      </c>
      <c r="G155" s="3">
        <f t="shared" si="5"/>
        <v>13.545454545454545</v>
      </c>
    </row>
    <row r="156" spans="1:7" x14ac:dyDescent="0.2">
      <c r="A156" s="1" t="s">
        <v>125</v>
      </c>
      <c r="B156" s="2">
        <v>41909</v>
      </c>
      <c r="C156" s="2">
        <v>583</v>
      </c>
      <c r="D156" s="2">
        <f t="shared" si="4"/>
        <v>71.885077186963983</v>
      </c>
      <c r="E156" s="2">
        <v>2885</v>
      </c>
      <c r="F156" s="2">
        <v>148</v>
      </c>
      <c r="G156" s="3">
        <f t="shared" si="5"/>
        <v>19.493243243243242</v>
      </c>
    </row>
    <row r="157" spans="1:7" x14ac:dyDescent="0.2">
      <c r="A157" s="1" t="s">
        <v>18</v>
      </c>
      <c r="B157" s="2">
        <v>134140</v>
      </c>
      <c r="C157" s="2">
        <v>1425</v>
      </c>
      <c r="D157" s="2">
        <f t="shared" si="4"/>
        <v>94.13333333333334</v>
      </c>
      <c r="E157" s="2">
        <v>5656</v>
      </c>
      <c r="F157" s="2">
        <v>283</v>
      </c>
      <c r="G157" s="3">
        <f t="shared" si="5"/>
        <v>19.985865724381625</v>
      </c>
    </row>
    <row r="158" spans="1:7" x14ac:dyDescent="0.2">
      <c r="A158" s="1" t="s">
        <v>155</v>
      </c>
      <c r="B158" s="2">
        <v>94324</v>
      </c>
      <c r="C158" s="2">
        <v>1098</v>
      </c>
      <c r="D158" s="2">
        <f t="shared" si="4"/>
        <v>85.905282331511842</v>
      </c>
      <c r="E158" s="2">
        <v>4232</v>
      </c>
      <c r="F158" s="2">
        <v>212</v>
      </c>
      <c r="G158" s="3">
        <f t="shared" si="5"/>
        <v>19.962264150943398</v>
      </c>
    </row>
    <row r="159" spans="1:7" x14ac:dyDescent="0.2">
      <c r="A159" s="1" t="s">
        <v>161</v>
      </c>
      <c r="B159" s="2">
        <v>68193</v>
      </c>
      <c r="C159" s="2">
        <v>814</v>
      </c>
      <c r="D159" s="2">
        <f t="shared" si="4"/>
        <v>83.775184275184273</v>
      </c>
      <c r="E159" s="2">
        <v>3294</v>
      </c>
      <c r="F159" s="2">
        <v>165</v>
      </c>
      <c r="G159" s="3">
        <f t="shared" si="5"/>
        <v>19.963636363636365</v>
      </c>
    </row>
    <row r="160" spans="1:7" x14ac:dyDescent="0.2">
      <c r="A160" s="1" t="s">
        <v>91</v>
      </c>
      <c r="B160" s="2">
        <v>82532</v>
      </c>
      <c r="C160" s="2">
        <v>1083</v>
      </c>
      <c r="D160" s="2">
        <f t="shared" si="4"/>
        <v>76.206832871652821</v>
      </c>
      <c r="E160" s="2">
        <v>9364</v>
      </c>
      <c r="F160" s="2">
        <v>245</v>
      </c>
      <c r="G160" s="3">
        <f t="shared" si="5"/>
        <v>38.220408163265304</v>
      </c>
    </row>
    <row r="161" spans="1:7" x14ac:dyDescent="0.2">
      <c r="A161" s="1" t="s">
        <v>16</v>
      </c>
      <c r="B161" s="2">
        <v>68763</v>
      </c>
      <c r="C161" s="2">
        <v>1251</v>
      </c>
      <c r="D161" s="2">
        <f t="shared" si="4"/>
        <v>54.966426858513188</v>
      </c>
      <c r="E161" s="2">
        <v>8408</v>
      </c>
      <c r="F161" s="2">
        <v>257</v>
      </c>
      <c r="G161" s="3">
        <f t="shared" si="5"/>
        <v>32.715953307392994</v>
      </c>
    </row>
    <row r="162" spans="1:7" x14ac:dyDescent="0.2">
      <c r="A162" s="1" t="s">
        <v>34</v>
      </c>
      <c r="B162" s="2">
        <v>59046</v>
      </c>
      <c r="C162" s="2">
        <v>1265</v>
      </c>
      <c r="D162" s="2">
        <f t="shared" si="4"/>
        <v>46.676679841897233</v>
      </c>
      <c r="E162" s="2">
        <v>5103</v>
      </c>
      <c r="F162" s="2">
        <v>214</v>
      </c>
      <c r="G162" s="3">
        <f t="shared" si="5"/>
        <v>23.845794392523363</v>
      </c>
    </row>
    <row r="163" spans="1:7" x14ac:dyDescent="0.2">
      <c r="A163" s="1" t="s">
        <v>38</v>
      </c>
      <c r="B163" s="2">
        <v>21288</v>
      </c>
      <c r="C163" s="2">
        <v>509</v>
      </c>
      <c r="D163" s="2">
        <f t="shared" si="4"/>
        <v>41.823182711198427</v>
      </c>
      <c r="E163" s="2">
        <v>7822</v>
      </c>
      <c r="F163" s="2">
        <v>247</v>
      </c>
      <c r="G163" s="3">
        <f t="shared" si="5"/>
        <v>31.668016194331983</v>
      </c>
    </row>
    <row r="164" spans="1:7" x14ac:dyDescent="0.2">
      <c r="A164" s="1" t="s">
        <v>107</v>
      </c>
      <c r="B164" s="2">
        <v>19278</v>
      </c>
      <c r="C164" s="2">
        <v>763</v>
      </c>
      <c r="D164" s="2">
        <f t="shared" si="4"/>
        <v>25.26605504587156</v>
      </c>
      <c r="E164" s="2">
        <v>4394</v>
      </c>
      <c r="F164" s="2">
        <v>223</v>
      </c>
      <c r="G164" s="3">
        <f t="shared" si="5"/>
        <v>19.704035874439462</v>
      </c>
    </row>
    <row r="165" spans="1:7" x14ac:dyDescent="0.2">
      <c r="A165" s="1" t="s">
        <v>108</v>
      </c>
      <c r="B165" s="2">
        <v>47163</v>
      </c>
      <c r="C165" s="2">
        <v>1426</v>
      </c>
      <c r="D165" s="2">
        <f t="shared" si="4"/>
        <v>33.073632538569427</v>
      </c>
      <c r="E165" s="2">
        <v>15519</v>
      </c>
      <c r="F165" s="2">
        <v>519</v>
      </c>
      <c r="G165" s="3">
        <f t="shared" si="5"/>
        <v>29.901734104046241</v>
      </c>
    </row>
    <row r="166" spans="1:7" x14ac:dyDescent="0.2">
      <c r="A166" s="1" t="s">
        <v>165</v>
      </c>
      <c r="B166" s="2">
        <v>4392</v>
      </c>
      <c r="C166" s="2">
        <v>256</v>
      </c>
      <c r="D166" s="2">
        <f t="shared" si="4"/>
        <v>17.15625</v>
      </c>
      <c r="E166" s="2">
        <v>3602</v>
      </c>
      <c r="F166" s="2">
        <v>155</v>
      </c>
      <c r="G166" s="3">
        <f t="shared" si="5"/>
        <v>23.238709677419354</v>
      </c>
    </row>
    <row r="167" spans="1:7" x14ac:dyDescent="0.2">
      <c r="A167" s="1" t="s">
        <v>68</v>
      </c>
      <c r="B167" s="2">
        <v>32344</v>
      </c>
      <c r="C167" s="2">
        <v>797</v>
      </c>
      <c r="D167" s="2">
        <f t="shared" si="4"/>
        <v>40.582183186951063</v>
      </c>
      <c r="E167" s="2">
        <v>3998</v>
      </c>
      <c r="F167" s="2">
        <v>148</v>
      </c>
      <c r="G167" s="3">
        <f t="shared" si="5"/>
        <v>27.013513513513512</v>
      </c>
    </row>
    <row r="168" spans="1:7" x14ac:dyDescent="0.2">
      <c r="A168" s="1" t="s">
        <v>128</v>
      </c>
      <c r="B168" s="2">
        <v>102567</v>
      </c>
      <c r="C168" s="2">
        <v>1171</v>
      </c>
      <c r="D168" s="2">
        <f t="shared" si="4"/>
        <v>87.589239965841159</v>
      </c>
      <c r="E168" s="2">
        <v>8734</v>
      </c>
      <c r="F168" s="2">
        <v>254</v>
      </c>
      <c r="G168" s="3">
        <f t="shared" si="5"/>
        <v>34.385826771653541</v>
      </c>
    </row>
    <row r="169" spans="1:7" x14ac:dyDescent="0.2">
      <c r="A169" s="1" t="s">
        <v>53</v>
      </c>
      <c r="B169" s="2">
        <v>24891</v>
      </c>
      <c r="C169" s="2">
        <v>746</v>
      </c>
      <c r="D169" s="2">
        <f t="shared" si="4"/>
        <v>33.365951742627345</v>
      </c>
      <c r="E169" s="2">
        <v>7432</v>
      </c>
      <c r="F169" s="2">
        <v>352</v>
      </c>
      <c r="G169" s="3">
        <f t="shared" si="5"/>
        <v>21.113636363636363</v>
      </c>
    </row>
    <row r="170" spans="1:7" x14ac:dyDescent="0.2">
      <c r="A170" s="1" t="s">
        <v>111</v>
      </c>
      <c r="B170" s="2">
        <v>16652</v>
      </c>
      <c r="C170" s="2">
        <v>460</v>
      </c>
      <c r="D170" s="2">
        <f t="shared" si="4"/>
        <v>36.200000000000003</v>
      </c>
      <c r="E170" s="2">
        <v>4383</v>
      </c>
      <c r="F170" s="2">
        <v>260</v>
      </c>
      <c r="G170" s="3">
        <f t="shared" si="5"/>
        <v>16.857692307692307</v>
      </c>
    </row>
    <row r="171" spans="1:7" x14ac:dyDescent="0.2">
      <c r="A171" s="1" t="s">
        <v>166</v>
      </c>
      <c r="B171" s="2">
        <v>89053</v>
      </c>
      <c r="C171" s="2">
        <v>1142</v>
      </c>
      <c r="D171" s="2">
        <f t="shared" si="4"/>
        <v>77.979859894921191</v>
      </c>
      <c r="E171" s="2">
        <v>8742</v>
      </c>
      <c r="F171" s="2">
        <v>308</v>
      </c>
      <c r="G171" s="3">
        <f t="shared" si="5"/>
        <v>28.383116883116884</v>
      </c>
    </row>
    <row r="172" spans="1:7" x14ac:dyDescent="0.2">
      <c r="A172" s="1" t="s">
        <v>37</v>
      </c>
      <c r="B172" s="2">
        <v>55126</v>
      </c>
      <c r="C172" s="2">
        <v>778</v>
      </c>
      <c r="D172" s="2">
        <f t="shared" si="4"/>
        <v>70.8560411311054</v>
      </c>
      <c r="E172" s="2">
        <v>3470</v>
      </c>
      <c r="F172" s="2">
        <v>113</v>
      </c>
      <c r="G172" s="3">
        <f t="shared" si="5"/>
        <v>30.707964601769913</v>
      </c>
    </row>
    <row r="173" spans="1:7" x14ac:dyDescent="0.2">
      <c r="A173" s="1" t="s">
        <v>114</v>
      </c>
      <c r="B173" s="2">
        <v>22352</v>
      </c>
      <c r="C173" s="2">
        <v>450</v>
      </c>
      <c r="D173" s="2">
        <f t="shared" si="4"/>
        <v>49.671111111111109</v>
      </c>
      <c r="E173" s="2">
        <v>7567</v>
      </c>
      <c r="F173" s="2">
        <v>248</v>
      </c>
      <c r="G173" s="3">
        <f t="shared" si="5"/>
        <v>30.512096774193548</v>
      </c>
    </row>
    <row r="174" spans="1:7" x14ac:dyDescent="0.2">
      <c r="A174" s="1" t="s">
        <v>50</v>
      </c>
      <c r="B174" s="2">
        <v>62661</v>
      </c>
      <c r="C174" s="2">
        <v>1563</v>
      </c>
      <c r="D174" s="2">
        <f t="shared" si="4"/>
        <v>40.090211132437616</v>
      </c>
      <c r="E174" s="2">
        <v>5064</v>
      </c>
      <c r="F174" s="2">
        <v>221</v>
      </c>
      <c r="G174" s="3">
        <f t="shared" si="5"/>
        <v>22.914027149321267</v>
      </c>
    </row>
    <row r="175" spans="1:7" x14ac:dyDescent="0.2">
      <c r="A175" s="1" t="s">
        <v>29</v>
      </c>
      <c r="B175" s="2">
        <v>103152</v>
      </c>
      <c r="C175" s="2">
        <v>919</v>
      </c>
      <c r="D175" s="2">
        <f t="shared" si="4"/>
        <v>112.24374319912948</v>
      </c>
      <c r="E175" s="2">
        <v>2155</v>
      </c>
      <c r="F175" s="2">
        <v>159</v>
      </c>
      <c r="G175" s="3">
        <f t="shared" si="5"/>
        <v>13.553459119496855</v>
      </c>
    </row>
    <row r="176" spans="1:7" x14ac:dyDescent="0.2">
      <c r="A176" s="1" t="s">
        <v>74</v>
      </c>
      <c r="B176" s="2">
        <v>199909</v>
      </c>
      <c r="C176" s="2">
        <v>1824</v>
      </c>
      <c r="D176" s="2">
        <f t="shared" si="4"/>
        <v>109.59923245614036</v>
      </c>
      <c r="E176" s="2">
        <v>17189</v>
      </c>
      <c r="F176" s="2">
        <v>481</v>
      </c>
      <c r="G176" s="3">
        <f t="shared" si="5"/>
        <v>35.735966735966734</v>
      </c>
    </row>
    <row r="177" spans="1:7" x14ac:dyDescent="0.2">
      <c r="A177" s="1" t="s">
        <v>73</v>
      </c>
      <c r="B177" s="2">
        <v>13715</v>
      </c>
      <c r="C177" s="2">
        <v>217</v>
      </c>
      <c r="D177" s="2">
        <f t="shared" si="4"/>
        <v>63.202764976958527</v>
      </c>
      <c r="E177" s="2">
        <v>3573</v>
      </c>
      <c r="F177" s="2">
        <v>208</v>
      </c>
      <c r="G177" s="3">
        <f t="shared" si="5"/>
        <v>17.177884615384617</v>
      </c>
    </row>
    <row r="178" spans="1:7" x14ac:dyDescent="0.2">
      <c r="A178" s="1" t="s">
        <v>14</v>
      </c>
      <c r="B178" s="2">
        <v>67054</v>
      </c>
      <c r="C178" s="2">
        <v>1648</v>
      </c>
      <c r="D178" s="2">
        <f t="shared" si="4"/>
        <v>40.688106796116507</v>
      </c>
      <c r="E178" s="2">
        <v>20421</v>
      </c>
      <c r="F178" s="2">
        <v>970</v>
      </c>
      <c r="G178" s="3">
        <f t="shared" si="5"/>
        <v>21.05257731958763</v>
      </c>
    </row>
    <row r="179" spans="1:7" x14ac:dyDescent="0.2">
      <c r="A179" s="1" t="s">
        <v>106</v>
      </c>
      <c r="B179" s="2">
        <v>153014</v>
      </c>
      <c r="C179" s="2">
        <v>1875</v>
      </c>
      <c r="D179" s="2">
        <f t="shared" si="4"/>
        <v>81.607466666666667</v>
      </c>
      <c r="E179" s="2">
        <v>5394</v>
      </c>
      <c r="F179" s="2">
        <v>215</v>
      </c>
      <c r="G179" s="3">
        <f t="shared" si="5"/>
        <v>25.088372093023256</v>
      </c>
    </row>
    <row r="180" spans="1:7" x14ac:dyDescent="0.2">
      <c r="A180" s="1" t="s">
        <v>141</v>
      </c>
      <c r="B180" s="2">
        <v>85991</v>
      </c>
      <c r="C180" s="2">
        <v>962</v>
      </c>
      <c r="D180" s="2">
        <f t="shared" si="4"/>
        <v>89.387733887733887</v>
      </c>
      <c r="E180" s="2">
        <v>3739</v>
      </c>
      <c r="F180" s="2">
        <v>175</v>
      </c>
      <c r="G180" s="3">
        <f t="shared" si="5"/>
        <v>21.365714285714287</v>
      </c>
    </row>
    <row r="181" spans="1:7" x14ac:dyDescent="0.2">
      <c r="A181" s="1" t="s">
        <v>183</v>
      </c>
      <c r="B181" s="2">
        <f>SUM(B4:B180)</f>
        <v>8419413</v>
      </c>
      <c r="C181" s="2">
        <f t="shared" ref="C181:F181" si="6">SUM(C4:C180)</f>
        <v>135397</v>
      </c>
      <c r="D181" s="2">
        <f t="shared" si="4"/>
        <v>62.183157677053408</v>
      </c>
      <c r="E181" s="2">
        <f>SUM(E4:E180)</f>
        <v>966628</v>
      </c>
      <c r="F181" s="2">
        <f t="shared" si="6"/>
        <v>39074</v>
      </c>
      <c r="G181" s="3">
        <f>E181/F181</f>
        <v>24.738393816860317</v>
      </c>
    </row>
  </sheetData>
  <mergeCells count="2">
    <mergeCell ref="B2:D2"/>
    <mergeCell ref="E2:G2"/>
  </mergeCells>
  <pageMargins left="0.7" right="0.7" top="0.75" bottom="0.75" header="0.3" footer="0.3"/>
  <ignoredErrors>
    <ignoredError sqref="D18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VIN SSOZI</cp:lastModifiedBy>
  <dcterms:created xsi:type="dcterms:W3CDTF">2024-05-17T10:15:58Z</dcterms:created>
  <dcterms:modified xsi:type="dcterms:W3CDTF">2024-05-17T11:16:21Z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2024-05-02T10:51:15Z</dcterms:modified>
  <cp:revision>3</cp:revision>
  <dc:subject/>
  <dc:title/>
</cp:coreProperties>
</file>